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5年上半年拟处置工程废料清单" sheetId="20" r:id="rId1"/>
    <sheet name="2024年C类退库（原）" sheetId="18" state="hidden" r:id="rId2"/>
  </sheets>
  <definedNames>
    <definedName name="_xlnm._FilterDatabase" localSheetId="0" hidden="1">'2025年上半年拟处置工程废料清单'!$A$5:$I$119</definedName>
    <definedName name="_xlnm._FilterDatabase" localSheetId="1" hidden="1">'2024年C类退库（原）'!$Q$1:$Q$446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<sst xmlns="http://schemas.openxmlformats.org/spreadsheetml/2006/main" count="1740" uniqueCount="595">
  <si>
    <t>清单仅供参考，标的物的数量为预估数，现场进行实物交割时可能有偏差，最终成交数量以现场交割为准</t>
  </si>
  <si>
    <t>2025年上半年拟处置工程废料清单</t>
  </si>
  <si>
    <t>序号</t>
  </si>
  <si>
    <t>分类</t>
  </si>
  <si>
    <t>物料名称</t>
  </si>
  <si>
    <t>规格</t>
  </si>
  <si>
    <t>单位</t>
  </si>
  <si>
    <t>退库理由</t>
  </si>
  <si>
    <t>实物说明</t>
  </si>
  <si>
    <t>线缆明细</t>
  </si>
  <si>
    <t>实际收入重量（单位：KG)</t>
  </si>
  <si>
    <t>电缆</t>
  </si>
  <si>
    <t>WDZB-YJY-0.6/1kV-4*70+1*35</t>
  </si>
  <si>
    <t>米</t>
  </si>
  <si>
    <t>工程废料</t>
  </si>
  <si>
    <t>损耗；含铜</t>
  </si>
  <si>
    <t>2米*1根；1.5米*1根</t>
  </si>
  <si>
    <t>其他</t>
  </si>
  <si>
    <t>铝合金走线架</t>
  </si>
  <si>
    <t>400mm宽单层走线架</t>
  </si>
  <si>
    <t>损耗</t>
  </si>
  <si>
    <t>1.65米*1根，2.05米*1根</t>
  </si>
  <si>
    <t>ZA-RVV\铜芯\1×35\黄绿相间</t>
  </si>
  <si>
    <r>
      <rPr>
        <sz val="9"/>
        <rFont val="宋体"/>
        <charset val="134"/>
      </rPr>
      <t>2米</t>
    </r>
    <r>
      <rPr>
        <sz val="10"/>
        <rFont val="宋体"/>
        <charset val="134"/>
      </rPr>
      <t>*2根；1.5米*3根；2.5米*1根</t>
    </r>
  </si>
  <si>
    <t>ZA-RVV-0.6/lkV-l*25-黄绿</t>
  </si>
  <si>
    <t>1.5米*4根；3米*4根</t>
  </si>
  <si>
    <t>ZA-RVV-0.6/lkV-1*240-红色</t>
  </si>
  <si>
    <t>2米*8根；3米*1根</t>
  </si>
  <si>
    <r>
      <rPr>
        <sz val="10"/>
        <rFont val="宋体"/>
        <charset val="134"/>
      </rPr>
      <t>ZA-R</t>
    </r>
    <r>
      <rPr>
        <sz val="10"/>
        <rFont val="宋体"/>
        <charset val="134"/>
      </rPr>
      <t>VV</t>
    </r>
    <r>
      <rPr>
        <sz val="10"/>
        <rFont val="宋体"/>
        <charset val="134"/>
      </rPr>
      <t>-0.6/lkV-1*240-蓝色</t>
    </r>
  </si>
  <si>
    <t>2米*8根；3米*2根</t>
  </si>
  <si>
    <t>ZA-RVV-0.6/lkV-4*150+l*70</t>
  </si>
  <si>
    <t>1米*4根；9米*1根</t>
  </si>
  <si>
    <r>
      <rPr>
        <sz val="10"/>
        <rFont val="宋体"/>
        <charset val="134"/>
      </rPr>
      <t>ZA-R</t>
    </r>
    <r>
      <rPr>
        <sz val="10"/>
        <rFont val="宋体"/>
        <charset val="134"/>
      </rPr>
      <t>VV</t>
    </r>
    <r>
      <rPr>
        <sz val="10"/>
        <rFont val="宋体"/>
        <charset val="134"/>
      </rPr>
      <t>-0.6/lkV-l*25-黄绿</t>
    </r>
  </si>
  <si>
    <t>0.5米*12根；1米*4根12米*1根</t>
  </si>
  <si>
    <t>1米*6根；6米*1根</t>
  </si>
  <si>
    <t>ZA-RVV-0.6/lkV-1*25-黄绿</t>
  </si>
  <si>
    <t>0.5米*4根；2米*1根</t>
  </si>
  <si>
    <t>ZA-RVV-0.6/lkV-4*120+1*70</t>
  </si>
  <si>
    <t>1米*3根</t>
  </si>
  <si>
    <t>ZA-RVV-0.6/lkV-3*150+1*95</t>
  </si>
  <si>
    <t>1米*2根</t>
  </si>
  <si>
    <r>
      <rPr>
        <sz val="10"/>
        <rFont val="宋体"/>
        <charset val="134"/>
      </rPr>
      <t>ZA-RVV-0.6/lkV-</t>
    </r>
    <r>
      <rPr>
        <sz val="10"/>
        <rFont val="宋体"/>
        <charset val="134"/>
      </rPr>
      <t>1*240</t>
    </r>
  </si>
  <si>
    <t>1米*8根；3米*1根</t>
  </si>
  <si>
    <t>0.5米*4根</t>
  </si>
  <si>
    <r>
      <rPr>
        <sz val="10"/>
        <rFont val="宋体"/>
        <charset val="134"/>
      </rPr>
      <t>ZA-RVV-0.6/lkV-</t>
    </r>
    <r>
      <rPr>
        <sz val="10"/>
        <rFont val="宋体"/>
        <charset val="134"/>
      </rPr>
      <t>1*16</t>
    </r>
  </si>
  <si>
    <t>4米*1根</t>
  </si>
  <si>
    <t>ZA-RVV4x240+1x120</t>
  </si>
  <si>
    <t>1米*2根；1.5米*2根</t>
  </si>
  <si>
    <t>ZA-RVV-1x240红色</t>
  </si>
  <si>
    <t>1米*8根；2米*6根</t>
  </si>
  <si>
    <t>ZA-RVV-1x240蓝色</t>
  </si>
  <si>
    <t>ZA-RVV-1x95黄绿色</t>
  </si>
  <si>
    <t>ZA-RVV-1x16黄绿色</t>
  </si>
  <si>
    <t>11米*1根；2米*6根</t>
  </si>
  <si>
    <t>1.5米*4根</t>
  </si>
  <si>
    <t>1米*11根；1.5米*6根</t>
  </si>
  <si>
    <t>1米*5根</t>
  </si>
  <si>
    <t>7米*1根</t>
  </si>
  <si>
    <t>ZA-RVV-0.6/lkV-1*16-黄绿</t>
  </si>
  <si>
    <t>2米*10根；4米*2根</t>
  </si>
  <si>
    <t>ZA-RVV-0.6/lkV-1x185mm²</t>
  </si>
  <si>
    <t>2米*6根；1米*13根</t>
  </si>
  <si>
    <t>ZA-RVV-0.6/lkV-1x16mm²-黄绿色</t>
  </si>
  <si>
    <t>ZA-RVV-1x95</t>
  </si>
  <si>
    <t>2米*2根</t>
  </si>
  <si>
    <t>ZA-RVV-1x16</t>
  </si>
  <si>
    <t>1米*1根</t>
  </si>
  <si>
    <t>1米*5根；2米*4根</t>
  </si>
  <si>
    <t>ZA-RVV-0.6/lkV-1x185mm²红色</t>
  </si>
  <si>
    <t>ZA-RVV-0.6/lkV-1x185mm²蓝色</t>
  </si>
  <si>
    <t>ZA-RVV-0.6/lkV-1x240mm²红色</t>
  </si>
  <si>
    <t>1米*4根</t>
  </si>
  <si>
    <t>ZA-RVV-0.6/lkV-1x240mm²蓝色</t>
  </si>
  <si>
    <t>ZA-RVV-0.6/lkV-1x240mm²黑色</t>
  </si>
  <si>
    <t>0.5米*2根</t>
  </si>
  <si>
    <t>ZA-RVV-0.6/lkV-1x16mm²-红色</t>
  </si>
  <si>
    <t>1.5米*2根</t>
  </si>
  <si>
    <t>ZA-RVV-0.6/lkV-1x16mm²-蓝色</t>
  </si>
  <si>
    <t>ZA-RVV-0.6/lkV-1x25mm²-红色</t>
  </si>
  <si>
    <t>1米*8根；4米*1根</t>
  </si>
  <si>
    <t>ZA-RVV-0.6/lkV-1x25mm²-蓝色</t>
  </si>
  <si>
    <t>ZA-RVV-0.6/lkV-1x35mm²-红色</t>
  </si>
  <si>
    <t>1米*8根；7米*1根</t>
  </si>
  <si>
    <t>ZA-RVV-0.6/lkV-1x35mm²-蓝色</t>
  </si>
  <si>
    <t>ZA-RVV-0.6/lkV-4x35mm²+1x16mm²</t>
  </si>
  <si>
    <t>1米*5根；4米*2根</t>
  </si>
  <si>
    <t>ZA-RVV-0.6/lkV-1x150mm²</t>
  </si>
  <si>
    <t>1米*10根；32米*1根</t>
  </si>
  <si>
    <t>ZA-RVV-0.6/lkV-1x120mm²+1x70mm²</t>
  </si>
  <si>
    <t>6米*2根</t>
  </si>
  <si>
    <t>2米*2根；1.5米*2根</t>
  </si>
  <si>
    <t>ZA-RVV3x120+1x70</t>
  </si>
  <si>
    <t>1米*12根；4米*1根</t>
  </si>
  <si>
    <t>ZA-RVV-1x95黑色</t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</si>
  <si>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A-RVV-1X120</t>
    </r>
  </si>
  <si>
    <t>2米*4根；1米*3根</t>
  </si>
  <si>
    <t>ZA-RVV-1X70</t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</si>
  <si>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A-RVV-2X1.5</t>
    </r>
  </si>
  <si>
    <t>ZA-RVV-1x185黑色</t>
  </si>
  <si>
    <t>1米*9根；2米*5根</t>
  </si>
  <si>
    <t>ZA-RVV-1x240黑色</t>
  </si>
  <si>
    <t>1米*12根；2米*3根</t>
  </si>
  <si>
    <t>ZA-RVV0.6/1kV1×35棕</t>
  </si>
  <si>
    <t>16米*1根</t>
  </si>
  <si>
    <t>ZA-RVV0.6/1kV1×240黄绿</t>
  </si>
  <si>
    <t>20米*1根</t>
  </si>
  <si>
    <t>ZA-RVV0.6/1kV1×35蓝</t>
  </si>
  <si>
    <t>15米*1根</t>
  </si>
  <si>
    <t>ZA-RVV0.6/1kV4×25+1*16黑</t>
  </si>
  <si>
    <t>23米*1根</t>
  </si>
  <si>
    <t>ZA-RVV-1kV5×16</t>
  </si>
  <si>
    <t>21米*1根</t>
  </si>
  <si>
    <t>ZA-RVV-1kV1×70</t>
  </si>
  <si>
    <t>3米*1根</t>
  </si>
  <si>
    <t>ZA-RVV-1kV2×16</t>
  </si>
  <si>
    <t>24米*1根</t>
  </si>
  <si>
    <t>ZA-RVV-1kV1×185</t>
  </si>
  <si>
    <t>18米*1根</t>
  </si>
  <si>
    <t>ZA-RVV-1kV1×240</t>
  </si>
  <si>
    <t>32米*1根</t>
  </si>
  <si>
    <t>ZA-RVV1x240（黑）</t>
  </si>
  <si>
    <t>1米*1根；2米*5根；3米*9根；4米*7根；5米*5根；7米*2根；8米*1根；9米*1根；10米*1根；13米*1根；17米*1根；23米*1根；24米*1根；41米*1根</t>
  </si>
  <si>
    <t>ZA-RVV1×150（黑）</t>
  </si>
  <si>
    <t>40米*1根</t>
  </si>
  <si>
    <t>ZA-RVV1×240（蓝）</t>
  </si>
  <si>
    <t>ZA-RVV1x240（红）</t>
  </si>
  <si>
    <t>ZA-RVV1x240（棕）</t>
  </si>
  <si>
    <t>ZA-RVV1x300（黄绿）</t>
  </si>
  <si>
    <t>8米*1根</t>
  </si>
  <si>
    <t>ZA-RVV4*185+1*95</t>
  </si>
  <si>
    <t>1米*68根</t>
  </si>
  <si>
    <t>ZA-RVV4*150+1*70</t>
  </si>
  <si>
    <t>1米*253根</t>
  </si>
  <si>
    <t>ZA-RVV4*95+1*50</t>
  </si>
  <si>
    <t>1米*20根</t>
  </si>
  <si>
    <t>WDZA-YJY4*120+l*70</t>
  </si>
  <si>
    <t>1米*39根</t>
  </si>
  <si>
    <t>WDZA-YJY4*95+l*50</t>
  </si>
  <si>
    <t>ZA-RVV3*10（黑）</t>
  </si>
  <si>
    <t>17米*1根；18米*1根；19米*1根</t>
  </si>
  <si>
    <t>ZA-RW3*16（黑）</t>
  </si>
  <si>
    <t>2米*1根；3米*2根；4米*2根；5米*1根；6米*1根；14米*1根；25米*1根；30米*1根</t>
  </si>
  <si>
    <t>ZA-RVV3*25（黑）</t>
  </si>
  <si>
    <t>2米*2根；3米*1根；5米*2根；48米*1根</t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</si>
  <si>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A-RVV-0.6/1KV-4*70+1*35</t>
    </r>
  </si>
  <si>
    <r>
      <rPr>
        <sz val="9"/>
        <rFont val="宋体"/>
        <charset val="134"/>
      </rPr>
      <t>1米</t>
    </r>
    <r>
      <rPr>
        <sz val="9"/>
        <rFont val="宋体"/>
        <charset val="134"/>
      </rPr>
      <t>*18根</t>
    </r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</si>
  <si>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A-RVV-0.6/1KV-1*50</t>
    </r>
  </si>
  <si>
    <t>1米*4根；1.5米*4根</t>
  </si>
  <si>
    <t>ZA-RVV-0.6/1KV-1*35</t>
  </si>
  <si>
    <r>
      <rPr>
        <sz val="9"/>
        <rFont val="宋体"/>
        <charset val="134"/>
      </rPr>
      <t>3米*</t>
    </r>
    <r>
      <rPr>
        <sz val="9"/>
        <rFont val="宋体"/>
        <charset val="134"/>
      </rPr>
      <t>4</t>
    </r>
    <r>
      <rPr>
        <sz val="9"/>
        <rFont val="宋体"/>
        <charset val="134"/>
      </rPr>
      <t>根；</t>
    </r>
    <r>
      <rPr>
        <sz val="9"/>
        <rFont val="宋体"/>
        <charset val="134"/>
      </rPr>
      <t>3.5米*4根</t>
    </r>
  </si>
  <si>
    <t>ZA-RVV-0.6/1KV-1*25(黄绿色）</t>
  </si>
  <si>
    <r>
      <rPr>
        <sz val="9"/>
        <rFont val="宋体"/>
        <charset val="134"/>
      </rPr>
      <t>2米</t>
    </r>
    <r>
      <rPr>
        <sz val="9"/>
        <rFont val="宋体"/>
        <charset val="134"/>
      </rPr>
      <t>*6根；1.5米*5根；2.5米*1根</t>
    </r>
  </si>
  <si>
    <t>电力电缆</t>
  </si>
  <si>
    <t>ZA-RVV-0.6/1KV-1*10-红色</t>
  </si>
  <si>
    <t>2米*1根</t>
  </si>
  <si>
    <t>ZA-RVV-0.6/1KV-1*10-蓝色</t>
  </si>
  <si>
    <t>ZA-RVV-0.6/1KV-1*16-黄绿</t>
  </si>
  <si>
    <t>5米*1根</t>
  </si>
  <si>
    <t>ZA-RVV-0.6/1KV-1*240</t>
  </si>
  <si>
    <t>10米*2根；11米*1根</t>
  </si>
  <si>
    <t>9米根</t>
  </si>
  <si>
    <t>ZA-RVV-0.6/1KV-1*240-红色</t>
  </si>
  <si>
    <t>2米*根</t>
  </si>
  <si>
    <t>ZA-RVV-0.6/1KV-1*240-黄绿</t>
  </si>
  <si>
    <t>10米*1根；11米*1根</t>
  </si>
  <si>
    <t>ZA-RVV-0.6/1KV-1*50-红色</t>
  </si>
  <si>
    <t>ZA-RVV-0.6/1KV-2*10</t>
  </si>
  <si>
    <t>ZA-RVV-0.6/1KV-2*6</t>
  </si>
  <si>
    <t>ZA-RVV-0.6/1KV-3*150+1*95</t>
  </si>
  <si>
    <t>ZA-RVV-0.6/1KV-3*6</t>
  </si>
  <si>
    <t>ZA-RVV-0.6/1KV-4*120+1*70</t>
  </si>
  <si>
    <t>ZA-RVV-0.6/1KV-4*240</t>
  </si>
  <si>
    <t>2米*19根</t>
  </si>
  <si>
    <t>ZA-RVV-0.6/1KV-5*16</t>
  </si>
  <si>
    <t>ZA-RVV-1KV 1*240</t>
  </si>
  <si>
    <t>44米*1根；20米*1根；21米*1根</t>
  </si>
  <si>
    <t>ZA-RVV-1KV 1*95</t>
  </si>
  <si>
    <t>ZA-RVV 1*16</t>
  </si>
  <si>
    <t>ZA-RVV 4*150</t>
  </si>
  <si>
    <t>ZA-RVV 1*240</t>
  </si>
  <si>
    <t>42米*1根；43米*1根</t>
  </si>
  <si>
    <t>ZA-RVV 1*185</t>
  </si>
  <si>
    <t>36米*1根；28米*1根；6米*1根；13米*1根；8米*1根</t>
  </si>
  <si>
    <t>ZA-RVV 1*120</t>
  </si>
  <si>
    <t>ZA-RVV 1*35</t>
  </si>
  <si>
    <t>网线</t>
  </si>
  <si>
    <t>数据线缆\超五类</t>
  </si>
  <si>
    <t>2.5米*100根；1米*50根；</t>
  </si>
  <si>
    <t>尾纤</t>
  </si>
  <si>
    <t>15米以上</t>
  </si>
  <si>
    <t>条</t>
  </si>
  <si>
    <t>3米*80根;1米*30根；1.5米*20根</t>
  </si>
  <si>
    <t>合计</t>
  </si>
  <si>
    <r>
      <rPr>
        <b/>
        <sz val="20"/>
        <rFont val="宋体"/>
        <charset val="134"/>
        <scheme val="minor"/>
      </rPr>
      <t>20</t>
    </r>
    <r>
      <rPr>
        <b/>
        <sz val="20"/>
        <rFont val="宋体"/>
        <charset val="134"/>
      </rPr>
      <t>2</t>
    </r>
    <r>
      <rPr>
        <b/>
        <sz val="20"/>
        <rFont val="宋体"/>
        <charset val="134"/>
      </rPr>
      <t>4</t>
    </r>
    <r>
      <rPr>
        <b/>
        <sz val="20"/>
        <rFont val="宋体"/>
        <charset val="134"/>
      </rPr>
      <t>年 C 类 退 库 台 账</t>
    </r>
  </si>
  <si>
    <t>PS:灰色背景代表已处理，蓝色背景代表已进入报废流程，白色背景代表未进报废流程</t>
  </si>
  <si>
    <t>项目负责人</t>
  </si>
  <si>
    <t>项目编号</t>
  </si>
  <si>
    <t>项目名称</t>
  </si>
  <si>
    <t>收入数量</t>
  </si>
  <si>
    <t>发出数量</t>
  </si>
  <si>
    <t>结存数量</t>
  </si>
  <si>
    <t>出库日期</t>
  </si>
  <si>
    <t>收货日期</t>
  </si>
  <si>
    <t>退库单据</t>
  </si>
  <si>
    <t>备     注</t>
  </si>
  <si>
    <t>仓库对应库位</t>
  </si>
  <si>
    <t>周敏杰</t>
  </si>
  <si>
    <t>B22302810DC800E</t>
  </si>
  <si>
    <t>2022年上海移动怒江10号楼机房规整配套装修项目</t>
  </si>
  <si>
    <t>600MM</t>
  </si>
  <si>
    <t>C-24</t>
  </si>
  <si>
    <t>A050902</t>
  </si>
  <si>
    <t>B22302810DC800D</t>
  </si>
  <si>
    <t>2022年上海移动怒江10号楼机房规整配套空调项目</t>
  </si>
  <si>
    <t>ZA-RVV 4*120+7</t>
  </si>
  <si>
    <t>C-24-2</t>
  </si>
  <si>
    <t>计划大修21-204</t>
  </si>
  <si>
    <t>中国移动上海公司民生大楼外市电扩容项目配套土建改造工程（第一批）</t>
  </si>
  <si>
    <t>BBTRZ4*70+1*35</t>
  </si>
  <si>
    <t>C-24-3</t>
  </si>
  <si>
    <t>A051002</t>
  </si>
  <si>
    <t>BBTRZ5*10</t>
  </si>
  <si>
    <t>王文雍</t>
  </si>
  <si>
    <t>B23302810CA1004</t>
  </si>
  <si>
    <t>2023年上海公司云新基建第二节点机房配套建设工程（业支23-223-001）</t>
  </si>
  <si>
    <t>PDU</t>
  </si>
  <si>
    <t>ZDUC1325普天鸿雁PDC</t>
  </si>
  <si>
    <t>个</t>
  </si>
  <si>
    <t>C-24-4</t>
  </si>
  <si>
    <t xml:space="preserve">A051002 A030802 A030902 </t>
  </si>
  <si>
    <t>电源线</t>
  </si>
  <si>
    <t>3*6电源线</t>
  </si>
  <si>
    <t>公斤</t>
  </si>
  <si>
    <t>管家超</t>
  </si>
  <si>
    <r>
      <rPr>
        <sz val="10"/>
        <rFont val="宋体"/>
        <charset val="134"/>
      </rPr>
      <t>B</t>
    </r>
    <r>
      <rPr>
        <sz val="10"/>
        <rFont val="宋体"/>
        <charset val="134"/>
      </rPr>
      <t>21302810000244</t>
    </r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</si>
  <si>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021年上海移动IP专用承载网CE替换工程（传输21-212-001）</t>
    </r>
  </si>
  <si>
    <t>ZA-RVV 1*240mm²</t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</si>
  <si>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-24-5</t>
    </r>
  </si>
  <si>
    <t xml:space="preserve">A040803 </t>
  </si>
  <si>
    <t>ZA-RVV 1*25mm²</t>
  </si>
  <si>
    <t>王恩博</t>
  </si>
  <si>
    <r>
      <rPr>
        <sz val="10"/>
        <rFont val="宋体"/>
        <charset val="134"/>
      </rPr>
      <t>局房（TD）</t>
    </r>
    <r>
      <rPr>
        <sz val="10"/>
        <rFont val="宋体"/>
        <charset val="134"/>
      </rPr>
      <t>21-214-005</t>
    </r>
  </si>
  <si>
    <r>
      <rPr>
        <sz val="10"/>
        <rFont val="宋体"/>
        <charset val="134"/>
      </rPr>
      <t xml:space="preserve">中国移动长三角（上海）临港数据中心二期第二批 </t>
    </r>
    <r>
      <rPr>
        <sz val="10"/>
        <rFont val="宋体"/>
        <charset val="134"/>
      </rPr>
      <t>5#机楼配套电源工程</t>
    </r>
  </si>
  <si>
    <t>ZC-YJV 4*240+1*120</t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</si>
  <si>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-24-6</t>
    </r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</si>
  <si>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M*670</t>
    </r>
  </si>
  <si>
    <t>A050803  A050903 A060802 A060803 A060902 A060903 A061002 A061003 A061102 A061103</t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</si>
  <si>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C-YJY-8.7/10KV 3*120</t>
    </r>
  </si>
  <si>
    <t>1M*10</t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</si>
  <si>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A-RVV 0.6/1KV 1*185 黑</t>
    </r>
  </si>
  <si>
    <t>23M*1,20M*3</t>
  </si>
  <si>
    <t>ZA-RVV 0.6/1KV 1*150 黑</t>
  </si>
  <si>
    <t>12M*1,14M*1,11M*1,17M*1,26M*1, 4.5M*2,45M*1,46M*1</t>
  </si>
  <si>
    <t>ZA-RVV 0.6/1KV 1*150 棕</t>
  </si>
  <si>
    <r>
      <rPr>
        <sz val="10"/>
        <rFont val="宋体"/>
        <charset val="134"/>
      </rPr>
      <t>8</t>
    </r>
    <r>
      <rPr>
        <sz val="10"/>
        <rFont val="宋体"/>
        <charset val="134"/>
      </rPr>
      <t>.9M*1,1.5M*1,7.6M*1</t>
    </r>
  </si>
  <si>
    <t>ZA-RVV 0.6/1KV 1*150 蓝</t>
  </si>
  <si>
    <t>4M*1,1.8M*1,0.7M*1,1.2M*1,1.4M*1</t>
  </si>
  <si>
    <t>ZA-RVV 0.6/1KV 1*300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</si>
  <si>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M*1</t>
    </r>
  </si>
  <si>
    <t>张俊峰</t>
  </si>
  <si>
    <r>
      <rPr>
        <sz val="10"/>
        <rFont val="宋体"/>
        <charset val="134"/>
      </rPr>
      <t>局房（TD）21-21</t>
    </r>
    <r>
      <rPr>
        <sz val="10"/>
        <rFont val="宋体"/>
        <charset val="134"/>
      </rPr>
      <t>1-002</t>
    </r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</si>
  <si>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021年上海移动局房（黄浦江以西）电源更新和替换工程（松江）</t>
    </r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</si>
  <si>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A-RVV 0.6/1KV-4X185+1X95</t>
    </r>
  </si>
  <si>
    <t>C-24-7</t>
  </si>
  <si>
    <r>
      <rPr>
        <sz val="10"/>
        <rFont val="宋体"/>
        <charset val="134"/>
      </rPr>
      <t>3m</t>
    </r>
    <r>
      <rPr>
        <sz val="10"/>
        <rFont val="宋体"/>
        <charset val="134"/>
      </rPr>
      <t>*22；2m*1</t>
    </r>
  </si>
  <si>
    <t>A021003</t>
  </si>
  <si>
    <r>
      <rPr>
        <sz val="10"/>
        <rFont val="宋体"/>
        <charset val="134"/>
      </rPr>
      <t>ZA-RVV 0.6/1KV</t>
    </r>
    <r>
      <rPr>
        <sz val="10"/>
        <rFont val="宋体"/>
        <charset val="134"/>
      </rPr>
      <t xml:space="preserve"> 1</t>
    </r>
    <r>
      <rPr>
        <sz val="10"/>
        <rFont val="宋体"/>
        <charset val="134"/>
      </rPr>
      <t>X185</t>
    </r>
  </si>
  <si>
    <r>
      <rPr>
        <sz val="10"/>
        <rFont val="宋体"/>
        <charset val="134"/>
      </rPr>
      <t>3m</t>
    </r>
    <r>
      <rPr>
        <sz val="10"/>
        <rFont val="宋体"/>
        <charset val="134"/>
      </rPr>
      <t>*70；2m*2</t>
    </r>
  </si>
  <si>
    <t>A030903</t>
  </si>
  <si>
    <r>
      <rPr>
        <sz val="10"/>
        <rFont val="宋体"/>
        <charset val="134"/>
      </rPr>
      <t>ZA-RVV 0.6/1KV</t>
    </r>
    <r>
      <rPr>
        <sz val="10"/>
        <rFont val="宋体"/>
        <charset val="134"/>
      </rPr>
      <t xml:space="preserve"> 1</t>
    </r>
    <r>
      <rPr>
        <sz val="10"/>
        <rFont val="宋体"/>
        <charset val="134"/>
      </rPr>
      <t>X120</t>
    </r>
  </si>
  <si>
    <r>
      <rPr>
        <sz val="10"/>
        <rFont val="宋体"/>
        <charset val="134"/>
      </rPr>
      <t>3m</t>
    </r>
    <r>
      <rPr>
        <sz val="10"/>
        <rFont val="宋体"/>
        <charset val="134"/>
      </rPr>
      <t>*5</t>
    </r>
  </si>
  <si>
    <r>
      <rPr>
        <sz val="10"/>
        <rFont val="宋体"/>
        <charset val="134"/>
      </rPr>
      <t>ZA-RVV 0.6/1KV</t>
    </r>
    <r>
      <rPr>
        <sz val="10"/>
        <rFont val="宋体"/>
        <charset val="134"/>
      </rPr>
      <t xml:space="preserve"> 1</t>
    </r>
    <r>
      <rPr>
        <sz val="10"/>
        <rFont val="宋体"/>
        <charset val="134"/>
      </rPr>
      <t>X95</t>
    </r>
  </si>
  <si>
    <t>2m*2</t>
  </si>
  <si>
    <r>
      <rPr>
        <sz val="10"/>
        <rFont val="宋体"/>
        <charset val="134"/>
      </rPr>
      <t>ZA-RVV 0.6/1KV</t>
    </r>
    <r>
      <rPr>
        <sz val="10"/>
        <rFont val="宋体"/>
        <charset val="134"/>
      </rPr>
      <t xml:space="preserve"> 1</t>
    </r>
    <r>
      <rPr>
        <sz val="10"/>
        <rFont val="宋体"/>
        <charset val="134"/>
      </rPr>
      <t>X35</t>
    </r>
  </si>
  <si>
    <t>3m*6</t>
  </si>
  <si>
    <t>2021年上海移动局房（黄浦江以西）电源更新和替换工程（杨浦万荣横浜）</t>
  </si>
  <si>
    <r>
      <rPr>
        <sz val="10"/>
        <rFont val="宋体"/>
        <charset val="134"/>
      </rPr>
      <t>ZA-RVV 0.6/1KV-</t>
    </r>
    <r>
      <rPr>
        <sz val="10"/>
        <rFont val="宋体"/>
        <charset val="134"/>
      </rPr>
      <t>4x240+1x120</t>
    </r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</si>
  <si>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-24-8</t>
    </r>
  </si>
  <si>
    <t>2m*4</t>
  </si>
  <si>
    <t>A041003</t>
  </si>
  <si>
    <r>
      <rPr>
        <sz val="10"/>
        <rFont val="宋体"/>
        <charset val="134"/>
      </rPr>
      <t>ZA-RVV 0.6/1KV-</t>
    </r>
    <r>
      <rPr>
        <sz val="10"/>
        <rFont val="宋体"/>
        <charset val="134"/>
      </rPr>
      <t>4x120+1x70</t>
    </r>
  </si>
  <si>
    <r>
      <rPr>
        <sz val="10"/>
        <rFont val="宋体"/>
        <charset val="134"/>
      </rPr>
      <t>2m*</t>
    </r>
    <r>
      <rPr>
        <sz val="10"/>
        <rFont val="宋体"/>
        <charset val="134"/>
      </rPr>
      <t>2</t>
    </r>
  </si>
  <si>
    <r>
      <rPr>
        <sz val="10"/>
        <rFont val="宋体"/>
        <charset val="134"/>
      </rPr>
      <t>ZA-RVV 0.6/1KV-</t>
    </r>
    <r>
      <rPr>
        <sz val="10"/>
        <rFont val="宋体"/>
        <charset val="134"/>
      </rPr>
      <t>4x70+1x35</t>
    </r>
  </si>
  <si>
    <t>2m*1</t>
  </si>
  <si>
    <r>
      <rPr>
        <sz val="10"/>
        <rFont val="宋体"/>
        <charset val="134"/>
      </rPr>
      <t>ZA-RVV 0.6/1KV-</t>
    </r>
    <r>
      <rPr>
        <sz val="10"/>
        <rFont val="宋体"/>
        <charset val="134"/>
      </rPr>
      <t>4x50+1x25</t>
    </r>
  </si>
  <si>
    <r>
      <rPr>
        <sz val="10"/>
        <rFont val="宋体"/>
        <charset val="134"/>
      </rPr>
      <t>2m*4；</t>
    </r>
    <r>
      <rPr>
        <sz val="10"/>
        <rFont val="宋体"/>
        <charset val="134"/>
      </rPr>
      <t>3m*2</t>
    </r>
  </si>
  <si>
    <r>
      <rPr>
        <sz val="10"/>
        <rFont val="宋体"/>
        <charset val="134"/>
      </rPr>
      <t>ZA-RVV 0.6/1KV</t>
    </r>
    <r>
      <rPr>
        <sz val="10"/>
        <rFont val="宋体"/>
        <charset val="134"/>
      </rPr>
      <t xml:space="preserve"> 1</t>
    </r>
    <r>
      <rPr>
        <sz val="10"/>
        <rFont val="宋体"/>
        <charset val="134"/>
      </rPr>
      <t>X240</t>
    </r>
  </si>
  <si>
    <r>
      <rPr>
        <sz val="10"/>
        <rFont val="宋体"/>
        <charset val="134"/>
      </rPr>
      <t>3m*16；</t>
    </r>
    <r>
      <rPr>
        <sz val="10"/>
        <rFont val="宋体"/>
        <charset val="134"/>
      </rPr>
      <t>2m*1</t>
    </r>
  </si>
  <si>
    <r>
      <rPr>
        <sz val="10"/>
        <rFont val="宋体"/>
        <charset val="134"/>
      </rPr>
      <t>3m</t>
    </r>
    <r>
      <rPr>
        <sz val="10"/>
        <rFont val="宋体"/>
        <charset val="134"/>
      </rPr>
      <t>*29；2m*2</t>
    </r>
  </si>
  <si>
    <t>3m*2</t>
  </si>
  <si>
    <r>
      <rPr>
        <sz val="10"/>
        <rFont val="宋体"/>
        <charset val="134"/>
      </rPr>
      <t>2m*</t>
    </r>
    <r>
      <rPr>
        <sz val="10"/>
        <rFont val="宋体"/>
        <charset val="134"/>
      </rPr>
      <t>5</t>
    </r>
  </si>
  <si>
    <r>
      <rPr>
        <sz val="10"/>
        <rFont val="宋体"/>
        <charset val="134"/>
      </rPr>
      <t>3m*</t>
    </r>
    <r>
      <rPr>
        <sz val="10"/>
        <rFont val="宋体"/>
        <charset val="134"/>
      </rPr>
      <t>4</t>
    </r>
  </si>
  <si>
    <t>2021年上海移动局房（黄浦江以西）电源更新和替换工程（怒江）</t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</si>
  <si>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-24-9</t>
    </r>
  </si>
  <si>
    <t>2m*9</t>
  </si>
  <si>
    <t>A021002</t>
  </si>
  <si>
    <t>ZA-RVV 0.6/1KV-4x185+1x95</t>
  </si>
  <si>
    <r>
      <rPr>
        <sz val="10"/>
        <rFont val="宋体"/>
        <charset val="134"/>
      </rPr>
      <t>3m*3；</t>
    </r>
    <r>
      <rPr>
        <sz val="10"/>
        <rFont val="宋体"/>
        <charset val="134"/>
      </rPr>
      <t>2m*2</t>
    </r>
  </si>
  <si>
    <t>ZA-RVV 0.6/1KV-4x185</t>
  </si>
  <si>
    <r>
      <rPr>
        <sz val="10"/>
        <rFont val="宋体"/>
        <charset val="134"/>
      </rPr>
      <t>3m</t>
    </r>
    <r>
      <rPr>
        <sz val="10"/>
        <rFont val="宋体"/>
        <charset val="134"/>
      </rPr>
      <t>*4；2m*1</t>
    </r>
  </si>
  <si>
    <t>ZA-RVV 0.6/1KV-4x120+1x70</t>
  </si>
  <si>
    <t>2m*3</t>
  </si>
  <si>
    <t>3m*11</t>
  </si>
  <si>
    <t>2m*10</t>
  </si>
  <si>
    <r>
      <rPr>
        <sz val="10"/>
        <rFont val="宋体"/>
        <charset val="134"/>
      </rPr>
      <t>3m</t>
    </r>
    <r>
      <rPr>
        <sz val="10"/>
        <rFont val="宋体"/>
        <charset val="134"/>
      </rPr>
      <t>*5；2m*1</t>
    </r>
  </si>
  <si>
    <t>3m*3</t>
  </si>
  <si>
    <t>C-24-10</t>
  </si>
  <si>
    <r>
      <rPr>
        <sz val="10"/>
        <rFont val="宋体"/>
        <charset val="134"/>
      </rPr>
      <t>3m</t>
    </r>
    <r>
      <rPr>
        <sz val="10"/>
        <rFont val="宋体"/>
        <charset val="134"/>
      </rPr>
      <t>*29</t>
    </r>
  </si>
  <si>
    <t>A040802 A041102 A041104</t>
  </si>
  <si>
    <t>3m*1；2m*1</t>
  </si>
  <si>
    <r>
      <rPr>
        <sz val="10"/>
        <rFont val="宋体"/>
        <charset val="134"/>
      </rPr>
      <t>3m</t>
    </r>
    <r>
      <rPr>
        <sz val="10"/>
        <rFont val="宋体"/>
        <charset val="134"/>
      </rPr>
      <t>*52；2m*2</t>
    </r>
  </si>
  <si>
    <r>
      <rPr>
        <sz val="10"/>
        <rFont val="宋体"/>
        <charset val="134"/>
      </rPr>
      <t>2m</t>
    </r>
    <r>
      <rPr>
        <sz val="10"/>
        <rFont val="宋体"/>
        <charset val="134"/>
      </rPr>
      <t>*37；3m*1</t>
    </r>
  </si>
  <si>
    <t>3m*5;2m*1</t>
  </si>
  <si>
    <t>刘成</t>
  </si>
  <si>
    <r>
      <rPr>
        <sz val="10"/>
        <rFont val="宋体"/>
        <charset val="134"/>
      </rPr>
      <t>局房（T</t>
    </r>
    <r>
      <rPr>
        <sz val="10"/>
        <rFont val="宋体"/>
        <charset val="134"/>
      </rPr>
      <t>D) 21-214-004</t>
    </r>
  </si>
  <si>
    <t>中国移动长三角（上海）临港数据中心二期第二批 5#机楼配套空调工程</t>
  </si>
  <si>
    <t>WDZA-YJY 0.6/1KV 4*185+1*95</t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</si>
  <si>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-24-11</t>
    </r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</si>
  <si>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M*28</t>
    </r>
  </si>
  <si>
    <t>A050902 A040902 A040804 A041104</t>
  </si>
  <si>
    <t>WDZA-YJY 0.6/1KV 4*95+1*50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</si>
  <si>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M*8</t>
    </r>
  </si>
  <si>
    <r>
      <rPr>
        <sz val="10"/>
        <rFont val="宋体"/>
        <charset val="134"/>
      </rPr>
      <t>W</t>
    </r>
    <r>
      <rPr>
        <sz val="10"/>
        <rFont val="宋体"/>
        <charset val="134"/>
      </rPr>
      <t>DZA-YJY 0.6/1KV 4*120</t>
    </r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</si>
  <si>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M*50</t>
    </r>
  </si>
  <si>
    <r>
      <rPr>
        <sz val="10"/>
        <rFont val="宋体"/>
        <charset val="134"/>
      </rPr>
      <t>W</t>
    </r>
    <r>
      <rPr>
        <sz val="10"/>
        <rFont val="宋体"/>
        <charset val="134"/>
      </rPr>
      <t>DZA-YJY 0.6/1KV 4*150+1*70</t>
    </r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</si>
  <si>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M*70</t>
    </r>
  </si>
  <si>
    <t>WDZA-YJY 0.6/1KV 4*120+1*70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</si>
  <si>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M*158</t>
    </r>
  </si>
  <si>
    <r>
      <rPr>
        <sz val="10"/>
        <rFont val="宋体"/>
        <charset val="134"/>
      </rPr>
      <t>ZA-RVV 0.6/1KVX185</t>
    </r>
    <r>
      <rPr>
        <sz val="10"/>
        <rFont val="宋体"/>
        <charset val="134"/>
      </rPr>
      <t xml:space="preserve"> 蓝</t>
    </r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</si>
  <si>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M*29；2m*3</t>
    </r>
  </si>
  <si>
    <r>
      <rPr>
        <sz val="10"/>
        <rFont val="宋体"/>
        <charset val="134"/>
      </rPr>
      <t>ZA-RVV 0.6/1KVX185</t>
    </r>
    <r>
      <rPr>
        <sz val="10"/>
        <rFont val="宋体"/>
        <charset val="134"/>
      </rPr>
      <t xml:space="preserve"> 棕</t>
    </r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</si>
  <si>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A-YJY-8.7/10KV 3*120</t>
    </r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</si>
  <si>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M*97</t>
    </r>
  </si>
  <si>
    <t>翁震翔</t>
  </si>
  <si>
    <t>局房（TD) 21-214-002</t>
  </si>
  <si>
    <t>中国移动长三角（上海）临港数据中心二期第二批 7#机楼配套电源工程</t>
  </si>
  <si>
    <t>ZA-RVV-1X150 蓝</t>
  </si>
  <si>
    <t>C-24-12</t>
  </si>
  <si>
    <t>5M*1</t>
  </si>
  <si>
    <t>A041104</t>
  </si>
  <si>
    <t>ZA-RVV-1X150 棕</t>
  </si>
  <si>
    <t>3M*1</t>
  </si>
  <si>
    <t>ZA-RVV-1X150 黑</t>
  </si>
  <si>
    <t>邵倩</t>
  </si>
  <si>
    <t>B23302810BB9002</t>
  </si>
  <si>
    <t>2023年上海移动家宽业务感知提升城域网配套扩容建设工程（传输23-214-002）</t>
  </si>
  <si>
    <t>1*35mm²</t>
  </si>
  <si>
    <t>C-24-13</t>
  </si>
  <si>
    <t>7.5m*32</t>
  </si>
  <si>
    <t>A041002</t>
  </si>
  <si>
    <t>沈佳琦</t>
  </si>
  <si>
    <t>B23302810CAA001</t>
  </si>
  <si>
    <t>2023年上海公司混合云配套IDC出口扩容建设工程（业支23-218-001）</t>
  </si>
  <si>
    <t>通信光缆</t>
  </si>
  <si>
    <t>普通光缆\GYTS\G.652D\144芯</t>
  </si>
  <si>
    <t>C-24-14</t>
  </si>
  <si>
    <t>A010802</t>
  </si>
  <si>
    <t>光跳纤</t>
  </si>
  <si>
    <t>单模光跳纤 FC-FC 20米</t>
  </si>
  <si>
    <t>根</t>
  </si>
  <si>
    <t>单模光跳纤 FC-FC 25米</t>
  </si>
  <si>
    <t>单模光跳纤 FC-LC 20米</t>
  </si>
  <si>
    <t>余光佐</t>
  </si>
  <si>
    <t>局房(TD)23-212-005</t>
  </si>
  <si>
    <t>2023年上海移动杨浦局房负载调整工程</t>
  </si>
  <si>
    <t>ZA-RVV 0.6/1KV-4*240</t>
  </si>
  <si>
    <t>C-24-15</t>
  </si>
  <si>
    <t>2.5米*1根;1.5米*1根</t>
  </si>
  <si>
    <t>ZA-RVV 0.6/1KV-1*240-黄色</t>
  </si>
  <si>
    <t>ZA-RVV 0.6/1KV-1*120-黑色</t>
  </si>
  <si>
    <t>ZA-RVV 0.6/1KV-1*240-黑色</t>
  </si>
  <si>
    <t>3米*3根;2米*3根</t>
  </si>
  <si>
    <t>ZA-RVV 0.6/1KV-4*120+1*70</t>
  </si>
  <si>
    <t>ZA-RVV 0.6/1KV-3*150+1*95</t>
  </si>
  <si>
    <t>ZA-RVV 0.6/1KV-1*240-蓝色</t>
  </si>
  <si>
    <t>3米*6根</t>
  </si>
  <si>
    <t>ZA-RVV 0.6/1KV-1*240-红色</t>
  </si>
  <si>
    <t>2米*5根</t>
  </si>
  <si>
    <t>ZA-RVV 0.6/1KV-1*16-黄色</t>
  </si>
  <si>
    <t>3米*2根</t>
  </si>
  <si>
    <t>C-24-16</t>
  </si>
  <si>
    <t>单模光跳纤 FC-FC 35米</t>
  </si>
  <si>
    <t>单模光跳纤 FC-LC 25米</t>
  </si>
  <si>
    <t>单模光跳纤 FC-LC 30米</t>
  </si>
  <si>
    <t>韩竹君</t>
  </si>
  <si>
    <t>B23302810CA1003</t>
  </si>
  <si>
    <t>2023年上海公司行业云混合云部署三期工程（业支23-222-001）</t>
  </si>
  <si>
    <t>软跳纤</t>
  </si>
  <si>
    <t>单模\UPC\FC-LC\G.652D\2mm\10m\1芯</t>
  </si>
  <si>
    <t>C-24-17</t>
  </si>
  <si>
    <t>数据线缆\超五类\4对\室内型</t>
  </si>
  <si>
    <t>杜巍</t>
  </si>
  <si>
    <t>局房（TD）22-203-003</t>
  </si>
  <si>
    <t>2022年上海移动局房（黄埔江以西）电源更新和替换工程</t>
  </si>
  <si>
    <r>
      <rPr>
        <sz val="10"/>
        <rFont val="宋体"/>
        <charset val="134"/>
      </rPr>
      <t>ZA-RVV 0.6/1KV-1</t>
    </r>
    <r>
      <rPr>
        <sz val="10"/>
        <rFont val="宋体"/>
        <charset val="134"/>
      </rPr>
      <t>X95/黄绿相间</t>
    </r>
  </si>
  <si>
    <t>C-24-18</t>
  </si>
  <si>
    <r>
      <rPr>
        <sz val="10"/>
        <rFont val="宋体"/>
        <charset val="134"/>
      </rPr>
      <t>A</t>
    </r>
    <r>
      <rPr>
        <sz val="10"/>
        <rFont val="宋体"/>
        <charset val="134"/>
      </rPr>
      <t xml:space="preserve">010802 A010902 </t>
    </r>
  </si>
  <si>
    <t>ZA-RVV 0.6/1KV-1*185/黑</t>
  </si>
  <si>
    <t>ZA-RVV 0.6/1KV-1x95/红</t>
  </si>
  <si>
    <t>ZA-RVV 0.6/1KV-1x35</t>
  </si>
  <si>
    <t>ZA-RVV 0.6/1KV-1x240/红</t>
  </si>
  <si>
    <t>ZA-RVV 0.6/1KV-1x185/棕</t>
  </si>
  <si>
    <t>ZA-RVV 0.6/1KV-4x185+1x95/黑</t>
  </si>
  <si>
    <t>ZA-RVV 0.6/1KV-1x95/蓝</t>
  </si>
  <si>
    <t>ZA-RVV 0.6/1KV-1x95/黄绿相间</t>
  </si>
  <si>
    <t>ZA-RVV 0.6/1KV-1x95/黑</t>
  </si>
  <si>
    <t>ZA-RVV 0.6/1KV-1x35/黑</t>
  </si>
  <si>
    <t>ZA-RVV 0.6/1KV-4x185+1*95mm²/黑</t>
  </si>
  <si>
    <t>ZA-RVV 0.6/1KV-4x70+1x35/黑</t>
  </si>
  <si>
    <t>ZA-RVV 0.6/1KV-5x16/黑</t>
  </si>
  <si>
    <t>ZA-RVV 0.6/1KV-1X95/黄绿相间</t>
  </si>
  <si>
    <t>C-24-19</t>
  </si>
  <si>
    <t>ZA-RVV 0.6/1KV-1x240</t>
  </si>
  <si>
    <t>ZA-RVV 0.6/1KV-4x185+1*95</t>
  </si>
  <si>
    <t>ZA-RVV 0.6/1KV-4x150+1*70</t>
  </si>
  <si>
    <t>ZA-RVV 0.6/1KV-4x120+1*70</t>
  </si>
  <si>
    <t>ZA-RVV 0.6/1KV-4x70+1*35</t>
  </si>
  <si>
    <t>ZA-RVV 0.6/1KV-1*240/红</t>
  </si>
  <si>
    <t>ZA-RVV 0.6/1KV-1*95/黄绿相间</t>
  </si>
  <si>
    <t>ZA-RVV 0.6/1KV-1*35</t>
  </si>
  <si>
    <t>ZA-RVV 0.6/1KV-1x185/红</t>
  </si>
  <si>
    <t>ZA-RVV 0.6/1KV-4*185+1x95</t>
  </si>
  <si>
    <t>ZA-RVV 0.6/1KV-4*120+1x70</t>
  </si>
  <si>
    <t>ZA-RVV 0.6/1KV-5x16</t>
  </si>
  <si>
    <t>ZA-RVV 0.6/1KV-4x185+1*95mm²</t>
  </si>
  <si>
    <t>33米*1根，3米*2根,6米*3根,5米*1根</t>
  </si>
  <si>
    <t>B233302810CA100B</t>
  </si>
  <si>
    <t>2023年上海公司行业云平台商用密码改造建设工程（业支23-222-0050）</t>
  </si>
  <si>
    <t>C-24-20</t>
  </si>
  <si>
    <t>A011002</t>
  </si>
  <si>
    <t>B233302810CA1003</t>
  </si>
  <si>
    <t>万兆多模软跳纤</t>
  </si>
  <si>
    <t>LC-LC\OM3\3mm\05m\1芯</t>
  </si>
  <si>
    <t>C-24-21</t>
  </si>
  <si>
    <t>拆除</t>
  </si>
  <si>
    <t>LC-LC\OM3\3mm\10m\1芯</t>
  </si>
  <si>
    <t>LC-LC\OM3\3mm\20m\1芯</t>
  </si>
  <si>
    <t>LC-LC\OM3\3mm\25m\1芯</t>
  </si>
  <si>
    <t>LC-LC\OM3\3mm\30m\1芯</t>
  </si>
  <si>
    <t>承文俊</t>
  </si>
  <si>
    <t>B23302810CA500E</t>
  </si>
  <si>
    <t>2023年上海公司企信通等平台国产化操作系统开发项目配套工程（业支23-225-005）</t>
  </si>
  <si>
    <t>C-24-22</t>
  </si>
  <si>
    <t>C类废料退库</t>
  </si>
  <si>
    <t>局房23-215-001</t>
  </si>
  <si>
    <t>中国移动长三角（上海）临港数据中心二期第二批5#机楼通信电源工程</t>
  </si>
  <si>
    <t>ZA-RVV 1*240 黑色</t>
  </si>
  <si>
    <t>KG</t>
  </si>
  <si>
    <t>C-24-23</t>
  </si>
  <si>
    <t>工程余料</t>
  </si>
  <si>
    <t>A040904 A041004 A050904 A050804</t>
  </si>
  <si>
    <t>ZA-RVV 1*240 棕色</t>
  </si>
  <si>
    <t>ZA-RVV 1*240 蓝色</t>
  </si>
  <si>
    <t>钟文科</t>
  </si>
  <si>
    <t>网建21-201-005</t>
  </si>
  <si>
    <t>2021年上海移动5G网络配套光缆建设工程（第二批）</t>
  </si>
  <si>
    <t>144芯</t>
  </si>
  <si>
    <t>C-24-24</t>
  </si>
  <si>
    <t>100米以下(总重量588.8KG)</t>
  </si>
  <si>
    <t>外场</t>
  </si>
  <si>
    <r>
      <rPr>
        <sz val="10"/>
        <rFont val="宋体"/>
        <charset val="134"/>
      </rPr>
      <t>局房2</t>
    </r>
    <r>
      <rPr>
        <sz val="10"/>
        <rFont val="宋体"/>
        <charset val="134"/>
      </rPr>
      <t>3-215-001</t>
    </r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</si>
  <si>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A-RVV 1*240 黑色</t>
    </r>
  </si>
  <si>
    <t>C-24-25</t>
  </si>
  <si>
    <t xml:space="preserve">A010803 A010804 A010903 A010904 A011003 A011004 A011103 A011104 A020802 A020804 </t>
  </si>
  <si>
    <t>ZA-RVV 1*185 蓝色</t>
  </si>
  <si>
    <t>ZA-RVV 1*185 棕色</t>
  </si>
  <si>
    <t>ZA-RVV 1*185 黑色</t>
  </si>
  <si>
    <t>C-24-26</t>
  </si>
  <si>
    <t>A020804 A020803 A020902 A020903 A020904 A021004 A030802 A030803 A030804 A030902 A030904 A031004</t>
  </si>
  <si>
    <t>ZA-RVV 1*240 红色</t>
  </si>
  <si>
    <t>ZA-RVV 1*120 黑色</t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</si>
  <si>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A-RVV 1*150 蓝色</t>
    </r>
  </si>
  <si>
    <t>ZA-RVV 1*150 棕色</t>
  </si>
  <si>
    <t>ZA-RVV 1*150 黑色</t>
  </si>
  <si>
    <t>杨天柱</t>
  </si>
  <si>
    <t>B20302810000036（网建20-205-003）</t>
  </si>
  <si>
    <t>2020年上海移动5G网络配套光缆建设工程</t>
  </si>
  <si>
    <t>普通光缆\GYTS\G.652D\12芯</t>
  </si>
  <si>
    <t>12芯光缆</t>
  </si>
  <si>
    <t>C-24-27</t>
  </si>
  <si>
    <t>100米以下(总重量1550KG)</t>
  </si>
  <si>
    <t>48芯接头盒</t>
  </si>
  <si>
    <t>96芯接头盒</t>
  </si>
  <si>
    <t>汤瑞华</t>
  </si>
  <si>
    <t>传输22-214-012</t>
  </si>
  <si>
    <t>2022年浦东分公司政企专线传输配套建设工程</t>
  </si>
  <si>
    <t>普通光缆</t>
  </si>
  <si>
    <t>24芯</t>
  </si>
  <si>
    <t>km</t>
  </si>
  <si>
    <t>C-24-28</t>
  </si>
  <si>
    <t>72KG</t>
  </si>
  <si>
    <t>48芯</t>
  </si>
  <si>
    <t>89KG</t>
  </si>
  <si>
    <t>（B19302810000094）网建19-210-001</t>
  </si>
  <si>
    <t>2019年上海移动4G网络配套光缆建设工程</t>
  </si>
  <si>
    <t>普通光缆\GYTS\G.652D\96芯</t>
  </si>
  <si>
    <t>96芯光缆</t>
  </si>
  <si>
    <t>C-24-29</t>
  </si>
  <si>
    <t>245KG</t>
  </si>
  <si>
    <t>黄浩程</t>
  </si>
  <si>
    <t>局房（TD）19-211-001</t>
  </si>
  <si>
    <t>中国移动长三角（上海)临港数据中心二期机电配套工程第一批空调配套新建项目（8号楼）</t>
  </si>
  <si>
    <t>光纤槽道240</t>
  </si>
  <si>
    <t>箱</t>
  </si>
  <si>
    <t>C-24-30</t>
  </si>
  <si>
    <t>A040903 A041103 A041203 A041204</t>
  </si>
  <si>
    <t>光纤槽道配件</t>
  </si>
  <si>
    <r>
      <rPr>
        <sz val="10"/>
        <rFont val="宋体"/>
        <charset val="134"/>
      </rPr>
      <t>（B193028100000</t>
    </r>
    <r>
      <rPr>
        <sz val="10"/>
        <rFont val="宋体"/>
        <charset val="134"/>
      </rPr>
      <t>36</t>
    </r>
    <r>
      <rPr>
        <sz val="10"/>
        <rFont val="宋体"/>
        <charset val="134"/>
      </rPr>
      <t>）网建</t>
    </r>
    <r>
      <rPr>
        <sz val="10"/>
        <rFont val="宋体"/>
        <charset val="134"/>
      </rPr>
      <t>20-205-003</t>
    </r>
  </si>
  <si>
    <r>
      <rPr>
        <sz val="10"/>
        <rFont val="宋体"/>
        <charset val="134"/>
      </rPr>
      <t>普通光缆\GTYS</t>
    </r>
    <r>
      <rPr>
        <sz val="10"/>
        <rFont val="宋体"/>
        <charset val="134"/>
      </rPr>
      <t>\G.652D\12芯</t>
    </r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</si>
  <si>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-24-31</t>
    </r>
  </si>
  <si>
    <r>
      <rPr>
        <sz val="10"/>
        <rFont val="宋体"/>
        <charset val="134"/>
      </rPr>
      <t>6</t>
    </r>
    <r>
      <rPr>
        <sz val="10"/>
        <rFont val="宋体"/>
        <charset val="134"/>
      </rPr>
      <t>64KG</t>
    </r>
  </si>
  <si>
    <t>普通光缆\GTYS\G.652D\144芯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</si>
  <si>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44芯光缆</t>
    </r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</si>
  <si>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88KG</t>
    </r>
  </si>
  <si>
    <r>
      <rPr>
        <sz val="10"/>
        <rFont val="宋体"/>
        <charset val="134"/>
      </rPr>
      <t>4</t>
    </r>
    <r>
      <rPr>
        <sz val="10"/>
        <rFont val="宋体"/>
        <charset val="134"/>
      </rPr>
      <t>8芯接头盒</t>
    </r>
  </si>
  <si>
    <r>
      <rPr>
        <sz val="10"/>
        <rFont val="宋体"/>
        <charset val="134"/>
      </rPr>
      <t>O</t>
    </r>
    <r>
      <rPr>
        <sz val="10"/>
        <rFont val="宋体"/>
        <charset val="134"/>
      </rPr>
      <t>DF箱48芯</t>
    </r>
  </si>
  <si>
    <r>
      <rPr>
        <sz val="10"/>
        <rFont val="宋体"/>
        <charset val="134"/>
      </rPr>
      <t>ODF箱</t>
    </r>
    <r>
      <rPr>
        <sz val="10"/>
        <rFont val="宋体"/>
        <charset val="134"/>
      </rPr>
      <t>48芯</t>
    </r>
  </si>
  <si>
    <t>局房（TD）24-208-002</t>
  </si>
  <si>
    <t>2024年上海移动局房用直流蓄电池组替换工程（黄浦江以东）</t>
  </si>
  <si>
    <t>铜接头</t>
  </si>
  <si>
    <t>DT-240</t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</si>
  <si>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-24-32</t>
    </r>
  </si>
  <si>
    <t>33.6KG</t>
  </si>
  <si>
    <t>A050802</t>
  </si>
  <si>
    <t>DT-150</t>
  </si>
  <si>
    <t>DT-70</t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</si>
  <si>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A-RVV-1KV-1X240</t>
    </r>
  </si>
  <si>
    <r>
      <rPr>
        <sz val="10"/>
        <rFont val="宋体"/>
        <charset val="134"/>
      </rPr>
      <t>K</t>
    </r>
    <r>
      <rPr>
        <sz val="10"/>
        <rFont val="宋体"/>
        <charset val="134"/>
      </rPr>
      <t>G</t>
    </r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</si>
  <si>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-24-33</t>
    </r>
  </si>
  <si>
    <t>废电缆</t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</si>
  <si>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40KG</t>
    </r>
  </si>
  <si>
    <t>孟一翔</t>
  </si>
  <si>
    <r>
      <rPr>
        <sz val="10"/>
        <rFont val="宋体"/>
        <charset val="134"/>
      </rPr>
      <t>局房（TD）24-20</t>
    </r>
    <r>
      <rPr>
        <sz val="10"/>
        <rFont val="宋体"/>
        <charset val="134"/>
      </rPr>
      <t>2</t>
    </r>
    <r>
      <rPr>
        <sz val="10"/>
        <rFont val="宋体"/>
        <charset val="134"/>
      </rPr>
      <t>-0</t>
    </r>
    <r>
      <rPr>
        <sz val="10"/>
        <rFont val="宋体"/>
        <charset val="134"/>
      </rPr>
      <t>21</t>
    </r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</si>
  <si>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024年上海移动崇明分公司（租赁房）崇堡北汇汇聚机房装修及配套项目</t>
    </r>
  </si>
  <si>
    <t>通信用电力电缆</t>
  </si>
  <si>
    <t>通信用电力电缆\ZA-RVV\铜芯\1X120\黑</t>
  </si>
  <si>
    <t>C-24-34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</si>
  <si>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2米*1根</t>
    </r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</si>
  <si>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4.2KG</t>
    </r>
  </si>
  <si>
    <t>通信用电力电缆\ZA-RVV\铜芯\1X120\黄绿</t>
  </si>
  <si>
    <r>
      <rPr>
        <sz val="10"/>
        <rFont val="宋体"/>
        <charset val="134"/>
      </rPr>
      <t>7米</t>
    </r>
    <r>
      <rPr>
        <sz val="10"/>
        <rFont val="宋体"/>
        <charset val="134"/>
      </rPr>
      <t>*1根</t>
    </r>
  </si>
  <si>
    <r>
      <rPr>
        <sz val="10"/>
        <rFont val="宋体"/>
        <charset val="134"/>
      </rPr>
      <t>7</t>
    </r>
    <r>
      <rPr>
        <sz val="10"/>
        <rFont val="宋体"/>
        <charset val="134"/>
      </rPr>
      <t>.5KG</t>
    </r>
  </si>
  <si>
    <t>通信用电力电缆\ZA-RVV\铜芯\1X35\黄绿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</si>
  <si>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0米*1根</t>
    </r>
  </si>
  <si>
    <r>
      <rPr>
        <sz val="10"/>
        <rFont val="宋体"/>
        <charset val="134"/>
      </rPr>
      <t>8</t>
    </r>
    <r>
      <rPr>
        <sz val="10"/>
        <rFont val="宋体"/>
        <charset val="134"/>
      </rPr>
      <t>.9KG</t>
    </r>
  </si>
  <si>
    <r>
      <rPr>
        <sz val="10"/>
        <rFont val="宋体"/>
        <charset val="134"/>
      </rPr>
      <t>B</t>
    </r>
    <r>
      <rPr>
        <sz val="10"/>
        <rFont val="宋体"/>
        <charset val="134"/>
      </rPr>
      <t>22302810BB9001</t>
    </r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</si>
  <si>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022年上海公司Cmnet城域网核心层扩容改造建设工程（传输22-201-001）</t>
    </r>
  </si>
  <si>
    <r>
      <rPr>
        <sz val="10"/>
        <rFont val="宋体"/>
        <charset val="134"/>
      </rPr>
      <t>单模\</t>
    </r>
    <r>
      <rPr>
        <sz val="10"/>
        <rFont val="宋体"/>
        <charset val="134"/>
      </rPr>
      <t>upc\FC-FC\G.652D\2mm\10m\1芯</t>
    </r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</si>
  <si>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-24-35</t>
    </r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</si>
  <si>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6.4KG</t>
    </r>
  </si>
  <si>
    <t>B22302810BB9001</t>
  </si>
  <si>
    <t>2022年上海公司Cmnet城域网核心层扩容改造建设工程（传输22-201-001）</t>
  </si>
  <si>
    <t>单模\upc\FC-FC\G.652D\3mm\20m\1芯</t>
  </si>
  <si>
    <t>C-24-36</t>
  </si>
  <si>
    <t>A011102</t>
  </si>
  <si>
    <t>局房22-203-006</t>
  </si>
  <si>
    <t>2022年上海移动局房配套电源更新项目（第二批）（黄浦江以西）</t>
  </si>
  <si>
    <t>C-24-37</t>
  </si>
  <si>
    <t>1.7KG</t>
  </si>
  <si>
    <t>A070702</t>
  </si>
  <si>
    <t>3.3KG</t>
  </si>
  <si>
    <t>153.8KG</t>
  </si>
  <si>
    <t>0.4KG</t>
  </si>
  <si>
    <t>1.2KG</t>
  </si>
  <si>
    <t>0.5KG</t>
  </si>
  <si>
    <t>16.2KG</t>
  </si>
  <si>
    <t>31KG</t>
  </si>
  <si>
    <t>2.2KG</t>
  </si>
  <si>
    <t>2022年上海移动局房配套电源更新项目（第二批）（黄浦江以东）</t>
  </si>
  <si>
    <t>C-24-38</t>
  </si>
  <si>
    <t>214KG</t>
  </si>
  <si>
    <t>A070703</t>
  </si>
  <si>
    <t>24KG</t>
  </si>
  <si>
    <t>0.6KG</t>
  </si>
  <si>
    <t>18.7KG</t>
  </si>
  <si>
    <t>王勇亮</t>
  </si>
  <si>
    <t>局房23-212-001 B23302810DC8005</t>
  </si>
  <si>
    <t>2023年上海移动局房（黄浦江以东）电源更新和替换项工程</t>
  </si>
  <si>
    <t>C-24-39</t>
  </si>
  <si>
    <t>213.5KG</t>
  </si>
  <si>
    <t>A070802</t>
  </si>
  <si>
    <t>195KG</t>
  </si>
  <si>
    <t>2.3KG</t>
  </si>
  <si>
    <t>1.8KG</t>
  </si>
  <si>
    <t>0.3KG</t>
  </si>
  <si>
    <t>B23302810CA500G</t>
  </si>
  <si>
    <t>2023年上海公司融合视频平台优化开发配套建设工程（业支23-225-009）-浦东</t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</si>
  <si>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-24-40</t>
    </r>
  </si>
  <si>
    <t>16KG</t>
  </si>
  <si>
    <t>A070803</t>
  </si>
  <si>
    <t>13KG</t>
  </si>
  <si>
    <t>2023年上海公司融合视频平台优化开发配套建设工程（业支23-225-009）-浦西</t>
  </si>
  <si>
    <r>
      <rPr>
        <sz val="10"/>
        <rFont val="宋体"/>
        <charset val="134"/>
      </rPr>
      <t>C</t>
    </r>
    <r>
      <rPr>
        <sz val="10"/>
        <rFont val="宋体"/>
        <charset val="134"/>
      </rPr>
      <t>-24-41</t>
    </r>
  </si>
  <si>
    <t>8.9KG</t>
  </si>
  <si>
    <t>9.25KG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</si>
</sst>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2"/>
      <color rgb="FFFF0000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9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/>
  </cellStyleXfs>
  <cellXfs count="124">
    <xf numFmtId="0" fontId="0" fillId="0" borderId="0" xfId="0"/>
    <xf numFmtId="0" fontId="0" fillId="0" borderId="0" xfId="0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/>
    <xf numFmtId="0" fontId="1" fillId="3" borderId="0" xfId="0" applyFont="1" applyFill="1"/>
    <xf numFmtId="0" fontId="1" fillId="0" borderId="0" xfId="0" applyFont="1"/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/>
    <xf numFmtId="0" fontId="1" fillId="5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14" fontId="1" fillId="4" borderId="1" xfId="0" applyNumberFormat="1" applyFont="1" applyFill="1" applyBorder="1" applyAlignment="1">
      <alignment horizontal="center" vertical="center" wrapText="1"/>
    </xf>
    <xf numFmtId="14" fontId="1" fillId="4" borderId="1" xfId="0" applyNumberFormat="1" applyFont="1" applyFill="1" applyBorder="1" applyAlignment="1">
      <alignment horizontal="center" vertical="center"/>
    </xf>
    <xf numFmtId="14" fontId="1" fillId="5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top" wrapText="1"/>
    </xf>
    <xf numFmtId="0" fontId="6" fillId="5" borderId="1" xfId="0" applyFont="1" applyFill="1" applyBorder="1" applyAlignment="1">
      <alignment horizontal="left" vertical="top"/>
    </xf>
    <xf numFmtId="0" fontId="1" fillId="5" borderId="2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2" xfId="0" applyFont="1" applyFill="1" applyBorder="1" applyAlignment="1">
      <alignment horizontal="left" vertical="top"/>
    </xf>
    <xf numFmtId="0" fontId="1" fillId="5" borderId="3" xfId="0" applyFont="1" applyFill="1" applyBorder="1" applyAlignment="1">
      <alignment horizontal="left" vertical="top"/>
    </xf>
    <xf numFmtId="0" fontId="1" fillId="5" borderId="1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center"/>
    </xf>
    <xf numFmtId="0" fontId="1" fillId="0" borderId="0" xfId="49" applyFont="1" applyFill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14" fontId="1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top" wrapText="1"/>
    </xf>
    <xf numFmtId="14" fontId="1" fillId="3" borderId="2" xfId="0" applyNumberFormat="1" applyFont="1" applyFill="1" applyBorder="1" applyAlignment="1">
      <alignment horizontal="center" vertical="center"/>
    </xf>
    <xf numFmtId="14" fontId="1" fillId="3" borderId="4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14" fontId="1" fillId="3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14" fontId="1" fillId="3" borderId="2" xfId="0" applyNumberFormat="1" applyFont="1" applyFill="1" applyBorder="1" applyAlignment="1">
      <alignment horizontal="center" vertical="center" wrapText="1"/>
    </xf>
    <xf numFmtId="14" fontId="1" fillId="3" borderId="4" xfId="0" applyNumberFormat="1" applyFont="1" applyFill="1" applyBorder="1" applyAlignment="1">
      <alignment horizontal="center" vertical="center" wrapText="1"/>
    </xf>
    <xf numFmtId="14" fontId="1" fillId="3" borderId="3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8" fillId="3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9" fillId="0" borderId="0" xfId="0" applyFont="1" applyBorder="1" applyAlignment="1">
      <alignment vertical="center"/>
    </xf>
    <xf numFmtId="3" fontId="9" fillId="0" borderId="0" xfId="0" applyNumberFormat="1" applyFont="1" applyBorder="1" applyAlignment="1">
      <alignment vertical="center"/>
    </xf>
    <xf numFmtId="0" fontId="0" fillId="0" borderId="0" xfId="0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D9D9D9"/>
      <color rgb="00C5D9F1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8"/>
  <sheetViews>
    <sheetView tabSelected="1" zoomScale="80" zoomScaleNormal="80" zoomScaleSheetLayoutView="60" workbookViewId="0">
      <pane ySplit="5" topLeftCell="A113" activePane="bottomLeft" state="frozen"/>
      <selection/>
      <selection pane="bottomLeft" activeCell="N15" sqref="N15"/>
    </sheetView>
  </sheetViews>
  <sheetFormatPr defaultColWidth="9" defaultRowHeight="14.25"/>
  <cols>
    <col min="1" max="2" width="9" style="111"/>
    <col min="3" max="3" width="11.375" style="111"/>
    <col min="4" max="4" width="29.625" style="111"/>
    <col min="5" max="6" width="9" style="111"/>
    <col min="7" max="7" width="9.625" style="111"/>
    <col min="8" max="8" width="17.375" style="111"/>
    <col min="9" max="9" width="9" style="110"/>
    <col min="10" max="11" width="9" style="111"/>
    <col min="12" max="12" width="11.4083333333333" style="111" customWidth="1"/>
    <col min="13" max="13" width="18.1166666666667" style="111" customWidth="1"/>
    <col min="14" max="14" width="19.2166666666667" style="111" customWidth="1"/>
    <col min="15" max="16384" width="9" style="111"/>
  </cols>
  <sheetData>
    <row r="1" ht="31" customHeight="1" spans="1:12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</row>
    <row r="2" s="10" customFormat="1" customHeight="1" spans="1:9">
      <c r="A2" s="13" t="s">
        <v>1</v>
      </c>
      <c r="B2" s="13"/>
      <c r="C2" s="13"/>
      <c r="D2" s="13"/>
      <c r="E2" s="13"/>
      <c r="F2" s="13"/>
      <c r="G2" s="13"/>
      <c r="H2" s="13"/>
      <c r="I2" s="13"/>
    </row>
    <row r="3" s="10" customFormat="1" customHeight="1" spans="1:9">
      <c r="A3" s="13"/>
      <c r="B3" s="13"/>
      <c r="C3" s="13"/>
      <c r="D3" s="13"/>
      <c r="E3" s="13"/>
      <c r="F3" s="13"/>
      <c r="G3" s="13"/>
      <c r="H3" s="13"/>
      <c r="I3" s="13"/>
    </row>
    <row r="4" s="10" customFormat="1" ht="25.5" customHeight="1" spans="1:9">
      <c r="A4" s="13"/>
      <c r="B4" s="13"/>
      <c r="C4" s="13"/>
      <c r="D4" s="13"/>
      <c r="E4" s="13"/>
      <c r="F4" s="13"/>
      <c r="G4" s="13"/>
      <c r="H4" s="13"/>
      <c r="I4" s="13"/>
    </row>
    <row r="5" ht="36" spans="1:9">
      <c r="A5" s="17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7" t="s">
        <v>7</v>
      </c>
      <c r="G5" s="17" t="s">
        <v>8</v>
      </c>
      <c r="H5" s="113" t="s">
        <v>9</v>
      </c>
      <c r="I5" s="19" t="s">
        <v>10</v>
      </c>
    </row>
    <row r="6" s="110" customFormat="1" spans="1:9">
      <c r="A6" s="114">
        <v>1</v>
      </c>
      <c r="B6" s="114" t="s">
        <v>11</v>
      </c>
      <c r="C6" s="114" t="s">
        <v>11</v>
      </c>
      <c r="D6" s="114" t="s">
        <v>12</v>
      </c>
      <c r="E6" s="114" t="s">
        <v>13</v>
      </c>
      <c r="F6" s="114" t="s">
        <v>14</v>
      </c>
      <c r="G6" s="114" t="s">
        <v>15</v>
      </c>
      <c r="H6" s="115" t="s">
        <v>16</v>
      </c>
      <c r="I6" s="114">
        <v>14.45</v>
      </c>
    </row>
    <row r="7" spans="1:9">
      <c r="A7" s="114">
        <v>2</v>
      </c>
      <c r="B7" s="116" t="s">
        <v>17</v>
      </c>
      <c r="C7" s="114" t="s">
        <v>18</v>
      </c>
      <c r="D7" s="114" t="s">
        <v>19</v>
      </c>
      <c r="E7" s="114" t="s">
        <v>13</v>
      </c>
      <c r="F7" s="114" t="s">
        <v>14</v>
      </c>
      <c r="G7" s="114" t="s">
        <v>20</v>
      </c>
      <c r="H7" s="115" t="s">
        <v>21</v>
      </c>
      <c r="I7" s="114">
        <v>12.45</v>
      </c>
    </row>
    <row r="8" ht="24" spans="1:9">
      <c r="A8" s="114">
        <v>3</v>
      </c>
      <c r="B8" s="114" t="s">
        <v>11</v>
      </c>
      <c r="C8" s="114" t="s">
        <v>11</v>
      </c>
      <c r="D8" s="114" t="s">
        <v>22</v>
      </c>
      <c r="E8" s="114" t="s">
        <v>13</v>
      </c>
      <c r="F8" s="114" t="s">
        <v>14</v>
      </c>
      <c r="G8" s="114" t="s">
        <v>15</v>
      </c>
      <c r="H8" s="115" t="s">
        <v>23</v>
      </c>
      <c r="I8" s="114">
        <v>4.75</v>
      </c>
    </row>
    <row r="9" spans="1:9">
      <c r="A9" s="114">
        <v>4</v>
      </c>
      <c r="B9" s="114" t="s">
        <v>11</v>
      </c>
      <c r="C9" s="114" t="s">
        <v>11</v>
      </c>
      <c r="D9" s="114" t="s">
        <v>24</v>
      </c>
      <c r="E9" s="114" t="s">
        <v>13</v>
      </c>
      <c r="F9" s="114" t="s">
        <v>14</v>
      </c>
      <c r="G9" s="114" t="s">
        <v>15</v>
      </c>
      <c r="H9" s="115" t="s">
        <v>25</v>
      </c>
      <c r="I9" s="114">
        <v>5.4</v>
      </c>
    </row>
    <row r="10" spans="1:9">
      <c r="A10" s="114">
        <v>5</v>
      </c>
      <c r="B10" s="114" t="s">
        <v>11</v>
      </c>
      <c r="C10" s="114" t="s">
        <v>11</v>
      </c>
      <c r="D10" s="114" t="s">
        <v>26</v>
      </c>
      <c r="E10" s="114" t="s">
        <v>13</v>
      </c>
      <c r="F10" s="114" t="s">
        <v>14</v>
      </c>
      <c r="G10" s="114" t="s">
        <v>15</v>
      </c>
      <c r="H10" s="115" t="s">
        <v>27</v>
      </c>
      <c r="I10" s="114">
        <v>46.9</v>
      </c>
    </row>
    <row r="11" spans="1:9">
      <c r="A11" s="114">
        <v>6</v>
      </c>
      <c r="B11" s="114" t="s">
        <v>11</v>
      </c>
      <c r="C11" s="114" t="s">
        <v>11</v>
      </c>
      <c r="D11" s="114" t="s">
        <v>28</v>
      </c>
      <c r="E11" s="114" t="s">
        <v>13</v>
      </c>
      <c r="F11" s="114" t="s">
        <v>14</v>
      </c>
      <c r="G11" s="114" t="s">
        <v>15</v>
      </c>
      <c r="H11" s="115" t="s">
        <v>29</v>
      </c>
      <c r="I11" s="114">
        <v>46.9</v>
      </c>
    </row>
    <row r="12" spans="1:9">
      <c r="A12" s="114">
        <v>7</v>
      </c>
      <c r="B12" s="114" t="s">
        <v>11</v>
      </c>
      <c r="C12" s="114" t="s">
        <v>11</v>
      </c>
      <c r="D12" s="114" t="s">
        <v>30</v>
      </c>
      <c r="E12" s="114" t="s">
        <v>13</v>
      </c>
      <c r="F12" s="114" t="s">
        <v>14</v>
      </c>
      <c r="G12" s="114" t="s">
        <v>15</v>
      </c>
      <c r="H12" s="115" t="s">
        <v>31</v>
      </c>
      <c r="I12" s="114">
        <v>94</v>
      </c>
    </row>
    <row r="13" ht="22.5" spans="1:9">
      <c r="A13" s="114">
        <v>8</v>
      </c>
      <c r="B13" s="114" t="s">
        <v>11</v>
      </c>
      <c r="C13" s="114" t="s">
        <v>11</v>
      </c>
      <c r="D13" s="114" t="s">
        <v>32</v>
      </c>
      <c r="E13" s="114" t="s">
        <v>13</v>
      </c>
      <c r="F13" s="114" t="s">
        <v>14</v>
      </c>
      <c r="G13" s="114" t="s">
        <v>15</v>
      </c>
      <c r="H13" s="115" t="s">
        <v>33</v>
      </c>
      <c r="I13" s="114">
        <v>7.8</v>
      </c>
    </row>
    <row r="14" spans="1:9">
      <c r="A14" s="114">
        <v>9</v>
      </c>
      <c r="B14" s="114" t="s">
        <v>11</v>
      </c>
      <c r="C14" s="114" t="s">
        <v>11</v>
      </c>
      <c r="D14" s="114" t="s">
        <v>24</v>
      </c>
      <c r="E14" s="114" t="s">
        <v>13</v>
      </c>
      <c r="F14" s="114" t="s">
        <v>14</v>
      </c>
      <c r="G14" s="114" t="s">
        <v>15</v>
      </c>
      <c r="H14" s="115" t="s">
        <v>34</v>
      </c>
      <c r="I14" s="114">
        <v>3.6</v>
      </c>
    </row>
    <row r="15" spans="1:9">
      <c r="A15" s="114">
        <v>10</v>
      </c>
      <c r="B15" s="114" t="s">
        <v>11</v>
      </c>
      <c r="C15" s="114" t="s">
        <v>11</v>
      </c>
      <c r="D15" s="114" t="s">
        <v>35</v>
      </c>
      <c r="E15" s="114" t="s">
        <v>13</v>
      </c>
      <c r="F15" s="114" t="s">
        <v>14</v>
      </c>
      <c r="G15" s="114" t="s">
        <v>15</v>
      </c>
      <c r="H15" s="115" t="s">
        <v>36</v>
      </c>
      <c r="I15" s="114">
        <v>1.2</v>
      </c>
    </row>
    <row r="16" spans="1:9">
      <c r="A16" s="114">
        <v>11</v>
      </c>
      <c r="B16" s="114" t="s">
        <v>11</v>
      </c>
      <c r="C16" s="114" t="s">
        <v>11</v>
      </c>
      <c r="D16" s="114" t="s">
        <v>37</v>
      </c>
      <c r="E16" s="114" t="s">
        <v>13</v>
      </c>
      <c r="F16" s="114" t="s">
        <v>14</v>
      </c>
      <c r="G16" s="114" t="s">
        <v>15</v>
      </c>
      <c r="H16" s="115" t="s">
        <v>38</v>
      </c>
      <c r="I16" s="114">
        <v>19.7</v>
      </c>
    </row>
    <row r="17" spans="1:9">
      <c r="A17" s="114">
        <v>12</v>
      </c>
      <c r="B17" s="114" t="s">
        <v>11</v>
      </c>
      <c r="C17" s="114" t="s">
        <v>11</v>
      </c>
      <c r="D17" s="114" t="s">
        <v>39</v>
      </c>
      <c r="E17" s="114" t="s">
        <v>13</v>
      </c>
      <c r="F17" s="114" t="s">
        <v>14</v>
      </c>
      <c r="G17" s="114" t="s">
        <v>15</v>
      </c>
      <c r="H17" s="115" t="s">
        <v>40</v>
      </c>
      <c r="I17" s="114">
        <v>14.8</v>
      </c>
    </row>
    <row r="18" spans="1:9">
      <c r="A18" s="114">
        <v>13</v>
      </c>
      <c r="B18" s="114" t="s">
        <v>11</v>
      </c>
      <c r="C18" s="114" t="s">
        <v>11</v>
      </c>
      <c r="D18" s="114" t="s">
        <v>41</v>
      </c>
      <c r="E18" s="114" t="s">
        <v>13</v>
      </c>
      <c r="F18" s="114" t="s">
        <v>14</v>
      </c>
      <c r="G18" s="114" t="s">
        <v>15</v>
      </c>
      <c r="H18" s="115" t="s">
        <v>42</v>
      </c>
      <c r="I18" s="114">
        <v>28</v>
      </c>
    </row>
    <row r="19" spans="1:9">
      <c r="A19" s="114">
        <v>14</v>
      </c>
      <c r="B19" s="114" t="s">
        <v>11</v>
      </c>
      <c r="C19" s="114" t="s">
        <v>11</v>
      </c>
      <c r="D19" s="114" t="s">
        <v>41</v>
      </c>
      <c r="E19" s="114" t="s">
        <v>13</v>
      </c>
      <c r="F19" s="114" t="s">
        <v>14</v>
      </c>
      <c r="G19" s="114" t="s">
        <v>15</v>
      </c>
      <c r="H19" s="115" t="s">
        <v>43</v>
      </c>
      <c r="I19" s="114">
        <v>5.1</v>
      </c>
    </row>
    <row r="20" spans="1:9">
      <c r="A20" s="114">
        <v>15</v>
      </c>
      <c r="B20" s="114" t="s">
        <v>11</v>
      </c>
      <c r="C20" s="114" t="s">
        <v>11</v>
      </c>
      <c r="D20" s="114" t="s">
        <v>44</v>
      </c>
      <c r="E20" s="114" t="s">
        <v>13</v>
      </c>
      <c r="F20" s="114" t="s">
        <v>14</v>
      </c>
      <c r="G20" s="114" t="s">
        <v>15</v>
      </c>
      <c r="H20" s="115" t="s">
        <v>45</v>
      </c>
      <c r="I20" s="114">
        <v>1</v>
      </c>
    </row>
    <row r="21" spans="1:9">
      <c r="A21" s="114">
        <v>16</v>
      </c>
      <c r="B21" s="114" t="s">
        <v>11</v>
      </c>
      <c r="C21" s="114" t="s">
        <v>11</v>
      </c>
      <c r="D21" s="114" t="s">
        <v>46</v>
      </c>
      <c r="E21" s="114" t="s">
        <v>13</v>
      </c>
      <c r="F21" s="114" t="s">
        <v>14</v>
      </c>
      <c r="G21" s="114" t="s">
        <v>15</v>
      </c>
      <c r="H21" s="115" t="s">
        <v>47</v>
      </c>
      <c r="I21" s="114">
        <v>57.1</v>
      </c>
    </row>
    <row r="22" spans="1:9">
      <c r="A22" s="114">
        <v>17</v>
      </c>
      <c r="B22" s="114" t="s">
        <v>11</v>
      </c>
      <c r="C22" s="114" t="s">
        <v>11</v>
      </c>
      <c r="D22" s="114" t="s">
        <v>48</v>
      </c>
      <c r="E22" s="114" t="s">
        <v>13</v>
      </c>
      <c r="F22" s="114" t="s">
        <v>14</v>
      </c>
      <c r="G22" s="114" t="s">
        <v>15</v>
      </c>
      <c r="H22" s="115" t="s">
        <v>49</v>
      </c>
      <c r="I22" s="114">
        <v>49.7</v>
      </c>
    </row>
    <row r="23" spans="1:9">
      <c r="A23" s="114">
        <v>18</v>
      </c>
      <c r="B23" s="114" t="s">
        <v>11</v>
      </c>
      <c r="C23" s="114" t="s">
        <v>11</v>
      </c>
      <c r="D23" s="114" t="s">
        <v>50</v>
      </c>
      <c r="E23" s="114" t="s">
        <v>13</v>
      </c>
      <c r="F23" s="114" t="s">
        <v>14</v>
      </c>
      <c r="G23" s="114" t="s">
        <v>15</v>
      </c>
      <c r="H23" s="115" t="s">
        <v>49</v>
      </c>
      <c r="I23" s="114">
        <v>49.7</v>
      </c>
    </row>
    <row r="24" spans="1:9">
      <c r="A24" s="114">
        <v>19</v>
      </c>
      <c r="B24" s="114" t="s">
        <v>11</v>
      </c>
      <c r="C24" s="114" t="s">
        <v>11</v>
      </c>
      <c r="D24" s="114" t="s">
        <v>51</v>
      </c>
      <c r="E24" s="114" t="s">
        <v>13</v>
      </c>
      <c r="F24" s="114" t="s">
        <v>14</v>
      </c>
      <c r="G24" s="114" t="s">
        <v>15</v>
      </c>
      <c r="H24" s="115" t="s">
        <v>38</v>
      </c>
      <c r="I24" s="114">
        <v>3.1</v>
      </c>
    </row>
    <row r="25" spans="1:9">
      <c r="A25" s="114">
        <v>20</v>
      </c>
      <c r="B25" s="114" t="s">
        <v>11</v>
      </c>
      <c r="C25" s="114" t="s">
        <v>11</v>
      </c>
      <c r="D25" s="114" t="s">
        <v>52</v>
      </c>
      <c r="E25" s="114" t="s">
        <v>13</v>
      </c>
      <c r="F25" s="114" t="s">
        <v>14</v>
      </c>
      <c r="G25" s="114" t="s">
        <v>15</v>
      </c>
      <c r="H25" s="115" t="s">
        <v>53</v>
      </c>
      <c r="I25" s="114">
        <v>6</v>
      </c>
    </row>
    <row r="26" spans="1:9">
      <c r="A26" s="114">
        <v>21</v>
      </c>
      <c r="B26" s="114" t="s">
        <v>11</v>
      </c>
      <c r="C26" s="114" t="s">
        <v>11</v>
      </c>
      <c r="D26" s="114" t="s">
        <v>37</v>
      </c>
      <c r="E26" s="114" t="s">
        <v>13</v>
      </c>
      <c r="F26" s="114" t="s">
        <v>14</v>
      </c>
      <c r="G26" s="114" t="s">
        <v>15</v>
      </c>
      <c r="H26" s="115" t="s">
        <v>54</v>
      </c>
      <c r="I26" s="114">
        <v>37.7</v>
      </c>
    </row>
    <row r="27" spans="1:9">
      <c r="A27" s="114">
        <v>22</v>
      </c>
      <c r="B27" s="114" t="s">
        <v>11</v>
      </c>
      <c r="C27" s="114" t="s">
        <v>11</v>
      </c>
      <c r="D27" s="114" t="s">
        <v>41</v>
      </c>
      <c r="E27" s="114" t="s">
        <v>13</v>
      </c>
      <c r="F27" s="114" t="s">
        <v>14</v>
      </c>
      <c r="G27" s="114" t="s">
        <v>15</v>
      </c>
      <c r="H27" s="115" t="s">
        <v>55</v>
      </c>
      <c r="I27" s="114">
        <v>49.7</v>
      </c>
    </row>
    <row r="28" spans="1:9">
      <c r="A28" s="114">
        <v>23</v>
      </c>
      <c r="B28" s="114" t="s">
        <v>11</v>
      </c>
      <c r="C28" s="114" t="s">
        <v>11</v>
      </c>
      <c r="D28" s="114" t="s">
        <v>39</v>
      </c>
      <c r="E28" s="114" t="s">
        <v>13</v>
      </c>
      <c r="F28" s="114" t="s">
        <v>14</v>
      </c>
      <c r="G28" s="114" t="s">
        <v>15</v>
      </c>
      <c r="H28" s="115" t="s">
        <v>56</v>
      </c>
      <c r="I28" s="114">
        <v>35.9</v>
      </c>
    </row>
    <row r="29" spans="1:9">
      <c r="A29" s="114">
        <v>24</v>
      </c>
      <c r="B29" s="114" t="s">
        <v>11</v>
      </c>
      <c r="C29" s="114" t="s">
        <v>11</v>
      </c>
      <c r="D29" s="114" t="s">
        <v>26</v>
      </c>
      <c r="E29" s="114" t="s">
        <v>13</v>
      </c>
      <c r="F29" s="114" t="s">
        <v>14</v>
      </c>
      <c r="G29" s="114" t="s">
        <v>15</v>
      </c>
      <c r="H29" s="115" t="s">
        <v>57</v>
      </c>
      <c r="I29" s="114">
        <v>17.3</v>
      </c>
    </row>
    <row r="30" spans="1:9">
      <c r="A30" s="114">
        <v>25</v>
      </c>
      <c r="B30" s="114" t="s">
        <v>11</v>
      </c>
      <c r="C30" s="114" t="s">
        <v>11</v>
      </c>
      <c r="D30" s="114" t="s">
        <v>58</v>
      </c>
      <c r="E30" s="114" t="s">
        <v>13</v>
      </c>
      <c r="F30" s="114" t="s">
        <v>14</v>
      </c>
      <c r="G30" s="114" t="s">
        <v>15</v>
      </c>
      <c r="H30" s="115" t="s">
        <v>59</v>
      </c>
      <c r="I30" s="114">
        <v>6.9</v>
      </c>
    </row>
    <row r="31" spans="1:9">
      <c r="A31" s="114">
        <v>26</v>
      </c>
      <c r="B31" s="114" t="s">
        <v>11</v>
      </c>
      <c r="C31" s="114" t="s">
        <v>11</v>
      </c>
      <c r="D31" s="114" t="s">
        <v>60</v>
      </c>
      <c r="E31" s="114" t="s">
        <v>13</v>
      </c>
      <c r="F31" s="114" t="s">
        <v>14</v>
      </c>
      <c r="G31" s="114" t="s">
        <v>15</v>
      </c>
      <c r="H31" s="115" t="s">
        <v>61</v>
      </c>
      <c r="I31" s="114">
        <v>49.3</v>
      </c>
    </row>
    <row r="32" spans="1:9">
      <c r="A32" s="114">
        <v>27</v>
      </c>
      <c r="B32" s="114" t="s">
        <v>11</v>
      </c>
      <c r="C32" s="114" t="s">
        <v>11</v>
      </c>
      <c r="D32" s="114" t="s">
        <v>62</v>
      </c>
      <c r="E32" s="114" t="s">
        <v>13</v>
      </c>
      <c r="F32" s="114" t="s">
        <v>14</v>
      </c>
      <c r="G32" s="114" t="s">
        <v>15</v>
      </c>
      <c r="H32" s="115" t="s">
        <v>38</v>
      </c>
      <c r="I32" s="114">
        <v>0.7</v>
      </c>
    </row>
    <row r="33" spans="1:9">
      <c r="A33" s="114">
        <v>28</v>
      </c>
      <c r="B33" s="114" t="s">
        <v>11</v>
      </c>
      <c r="C33" s="114" t="s">
        <v>11</v>
      </c>
      <c r="D33" s="114" t="s">
        <v>63</v>
      </c>
      <c r="E33" s="114" t="s">
        <v>13</v>
      </c>
      <c r="F33" s="114" t="s">
        <v>14</v>
      </c>
      <c r="G33" s="114" t="s">
        <v>15</v>
      </c>
      <c r="H33" s="115" t="s">
        <v>64</v>
      </c>
      <c r="I33" s="114">
        <v>5.1</v>
      </c>
    </row>
    <row r="34" spans="1:9">
      <c r="A34" s="114">
        <v>29</v>
      </c>
      <c r="B34" s="114" t="s">
        <v>11</v>
      </c>
      <c r="C34" s="114" t="s">
        <v>11</v>
      </c>
      <c r="D34" s="114" t="s">
        <v>65</v>
      </c>
      <c r="E34" s="114" t="s">
        <v>13</v>
      </c>
      <c r="F34" s="114" t="s">
        <v>14</v>
      </c>
      <c r="G34" s="114" t="s">
        <v>15</v>
      </c>
      <c r="H34" s="115" t="s">
        <v>66</v>
      </c>
      <c r="I34" s="114">
        <v>0.25</v>
      </c>
    </row>
    <row r="35" spans="1:9">
      <c r="A35" s="114">
        <v>30</v>
      </c>
      <c r="B35" s="114" t="s">
        <v>11</v>
      </c>
      <c r="C35" s="114" t="s">
        <v>11</v>
      </c>
      <c r="D35" s="114" t="s">
        <v>62</v>
      </c>
      <c r="E35" s="114" t="s">
        <v>13</v>
      </c>
      <c r="F35" s="114" t="s">
        <v>14</v>
      </c>
      <c r="G35" s="114" t="s">
        <v>15</v>
      </c>
      <c r="H35" s="115" t="s">
        <v>67</v>
      </c>
      <c r="I35" s="114">
        <v>3.1</v>
      </c>
    </row>
    <row r="36" spans="1:9">
      <c r="A36" s="114">
        <v>31</v>
      </c>
      <c r="B36" s="114" t="s">
        <v>11</v>
      </c>
      <c r="C36" s="114" t="s">
        <v>11</v>
      </c>
      <c r="D36" s="114" t="s">
        <v>68</v>
      </c>
      <c r="E36" s="114" t="s">
        <v>13</v>
      </c>
      <c r="F36" s="114" t="s">
        <v>14</v>
      </c>
      <c r="G36" s="114" t="s">
        <v>15</v>
      </c>
      <c r="H36" s="115" t="s">
        <v>40</v>
      </c>
      <c r="I36" s="114">
        <v>3.5</v>
      </c>
    </row>
    <row r="37" spans="1:9">
      <c r="A37" s="114">
        <v>32</v>
      </c>
      <c r="B37" s="114" t="s">
        <v>11</v>
      </c>
      <c r="C37" s="114" t="s">
        <v>11</v>
      </c>
      <c r="D37" s="114" t="s">
        <v>69</v>
      </c>
      <c r="E37" s="114" t="s">
        <v>13</v>
      </c>
      <c r="F37" s="114" t="s">
        <v>14</v>
      </c>
      <c r="G37" s="114" t="s">
        <v>15</v>
      </c>
      <c r="H37" s="115" t="s">
        <v>40</v>
      </c>
      <c r="I37" s="114">
        <v>3.5</v>
      </c>
    </row>
    <row r="38" spans="1:9">
      <c r="A38" s="114">
        <v>33</v>
      </c>
      <c r="B38" s="114" t="s">
        <v>11</v>
      </c>
      <c r="C38" s="114" t="s">
        <v>11</v>
      </c>
      <c r="D38" s="114" t="s">
        <v>70</v>
      </c>
      <c r="E38" s="114" t="s">
        <v>13</v>
      </c>
      <c r="F38" s="114" t="s">
        <v>14</v>
      </c>
      <c r="G38" s="114" t="s">
        <v>15</v>
      </c>
      <c r="H38" s="115" t="s">
        <v>71</v>
      </c>
      <c r="I38" s="114">
        <v>10</v>
      </c>
    </row>
    <row r="39" spans="1:9">
      <c r="A39" s="114">
        <v>34</v>
      </c>
      <c r="B39" s="114" t="s">
        <v>11</v>
      </c>
      <c r="C39" s="114" t="s">
        <v>11</v>
      </c>
      <c r="D39" s="114" t="s">
        <v>72</v>
      </c>
      <c r="E39" s="114" t="s">
        <v>13</v>
      </c>
      <c r="F39" s="114" t="s">
        <v>14</v>
      </c>
      <c r="G39" s="114" t="s">
        <v>15</v>
      </c>
      <c r="H39" s="115" t="s">
        <v>71</v>
      </c>
      <c r="I39" s="114">
        <v>10</v>
      </c>
    </row>
    <row r="40" spans="1:9">
      <c r="A40" s="114">
        <v>35</v>
      </c>
      <c r="B40" s="114" t="s">
        <v>11</v>
      </c>
      <c r="C40" s="114" t="s">
        <v>11</v>
      </c>
      <c r="D40" s="114" t="s">
        <v>73</v>
      </c>
      <c r="E40" s="114" t="s">
        <v>13</v>
      </c>
      <c r="F40" s="114" t="s">
        <v>14</v>
      </c>
      <c r="G40" s="114" t="s">
        <v>15</v>
      </c>
      <c r="H40" s="115" t="s">
        <v>74</v>
      </c>
      <c r="I40" s="114">
        <v>2.8</v>
      </c>
    </row>
    <row r="41" spans="1:9">
      <c r="A41" s="114">
        <v>36</v>
      </c>
      <c r="B41" s="114" t="s">
        <v>11</v>
      </c>
      <c r="C41" s="114" t="s">
        <v>11</v>
      </c>
      <c r="D41" s="114" t="s">
        <v>75</v>
      </c>
      <c r="E41" s="114" t="s">
        <v>13</v>
      </c>
      <c r="F41" s="114" t="s">
        <v>14</v>
      </c>
      <c r="G41" s="114" t="s">
        <v>15</v>
      </c>
      <c r="H41" s="115" t="s">
        <v>76</v>
      </c>
      <c r="I41" s="114">
        <v>0.75</v>
      </c>
    </row>
    <row r="42" spans="1:9">
      <c r="A42" s="114">
        <v>37</v>
      </c>
      <c r="B42" s="114" t="s">
        <v>11</v>
      </c>
      <c r="C42" s="114" t="s">
        <v>11</v>
      </c>
      <c r="D42" s="114" t="s">
        <v>77</v>
      </c>
      <c r="E42" s="114" t="s">
        <v>13</v>
      </c>
      <c r="F42" s="114" t="s">
        <v>14</v>
      </c>
      <c r="G42" s="114" t="s">
        <v>15</v>
      </c>
      <c r="H42" s="115" t="s">
        <v>76</v>
      </c>
      <c r="I42" s="114">
        <v>0.75</v>
      </c>
    </row>
    <row r="43" spans="1:9">
      <c r="A43" s="114">
        <v>38</v>
      </c>
      <c r="B43" s="114" t="s">
        <v>11</v>
      </c>
      <c r="C43" s="114" t="s">
        <v>11</v>
      </c>
      <c r="D43" s="114" t="s">
        <v>78</v>
      </c>
      <c r="E43" s="114" t="s">
        <v>13</v>
      </c>
      <c r="F43" s="114" t="s">
        <v>14</v>
      </c>
      <c r="G43" s="114" t="s">
        <v>15</v>
      </c>
      <c r="H43" s="115" t="s">
        <v>79</v>
      </c>
      <c r="I43" s="114">
        <v>4.2</v>
      </c>
    </row>
    <row r="44" spans="1:9">
      <c r="A44" s="114">
        <v>39</v>
      </c>
      <c r="B44" s="114" t="s">
        <v>11</v>
      </c>
      <c r="C44" s="114" t="s">
        <v>11</v>
      </c>
      <c r="D44" s="114" t="s">
        <v>80</v>
      </c>
      <c r="E44" s="114" t="s">
        <v>13</v>
      </c>
      <c r="F44" s="114" t="s">
        <v>14</v>
      </c>
      <c r="G44" s="114" t="s">
        <v>15</v>
      </c>
      <c r="H44" s="115" t="s">
        <v>79</v>
      </c>
      <c r="I44" s="114">
        <v>4.2</v>
      </c>
    </row>
    <row r="45" spans="1:9">
      <c r="A45" s="114">
        <v>40</v>
      </c>
      <c r="B45" s="114" t="s">
        <v>11</v>
      </c>
      <c r="C45" s="114" t="s">
        <v>11</v>
      </c>
      <c r="D45" s="114" t="s">
        <v>81</v>
      </c>
      <c r="E45" s="114" t="s">
        <v>13</v>
      </c>
      <c r="F45" s="114" t="s">
        <v>14</v>
      </c>
      <c r="G45" s="114" t="s">
        <v>15</v>
      </c>
      <c r="H45" s="115" t="s">
        <v>82</v>
      </c>
      <c r="I45" s="114">
        <v>6.5</v>
      </c>
    </row>
    <row r="46" spans="1:9">
      <c r="A46" s="114">
        <v>41</v>
      </c>
      <c r="B46" s="114" t="s">
        <v>11</v>
      </c>
      <c r="C46" s="114" t="s">
        <v>11</v>
      </c>
      <c r="D46" s="114" t="s">
        <v>83</v>
      </c>
      <c r="E46" s="114" t="s">
        <v>13</v>
      </c>
      <c r="F46" s="114" t="s">
        <v>14</v>
      </c>
      <c r="G46" s="114" t="s">
        <v>15</v>
      </c>
      <c r="H46" s="115" t="s">
        <v>82</v>
      </c>
      <c r="I46" s="114">
        <v>6.5</v>
      </c>
    </row>
    <row r="47" spans="1:9">
      <c r="A47" s="114">
        <v>42</v>
      </c>
      <c r="B47" s="114" t="s">
        <v>11</v>
      </c>
      <c r="C47" s="114" t="s">
        <v>11</v>
      </c>
      <c r="D47" s="114" t="s">
        <v>84</v>
      </c>
      <c r="E47" s="114" t="s">
        <v>13</v>
      </c>
      <c r="F47" s="114" t="s">
        <v>14</v>
      </c>
      <c r="G47" s="114" t="s">
        <v>15</v>
      </c>
      <c r="H47" s="115" t="s">
        <v>40</v>
      </c>
      <c r="I47" s="114">
        <v>4.5</v>
      </c>
    </row>
    <row r="48" spans="1:9">
      <c r="A48" s="114">
        <v>43</v>
      </c>
      <c r="B48" s="114" t="s">
        <v>11</v>
      </c>
      <c r="C48" s="114" t="s">
        <v>11</v>
      </c>
      <c r="D48" s="114" t="s">
        <v>62</v>
      </c>
      <c r="E48" s="114" t="s">
        <v>13</v>
      </c>
      <c r="F48" s="114" t="s">
        <v>14</v>
      </c>
      <c r="G48" s="114" t="s">
        <v>15</v>
      </c>
      <c r="H48" s="115" t="s">
        <v>85</v>
      </c>
      <c r="I48" s="114">
        <v>3.4</v>
      </c>
    </row>
    <row r="49" spans="1:9">
      <c r="A49" s="114">
        <v>44</v>
      </c>
      <c r="B49" s="114" t="s">
        <v>11</v>
      </c>
      <c r="C49" s="114" t="s">
        <v>11</v>
      </c>
      <c r="D49" s="114" t="s">
        <v>86</v>
      </c>
      <c r="E49" s="114" t="s">
        <v>13</v>
      </c>
      <c r="F49" s="114" t="s">
        <v>14</v>
      </c>
      <c r="G49" s="114" t="s">
        <v>15</v>
      </c>
      <c r="H49" s="115" t="s">
        <v>87</v>
      </c>
      <c r="I49" s="114">
        <v>78.1</v>
      </c>
    </row>
    <row r="50" spans="1:9">
      <c r="A50" s="114">
        <v>45</v>
      </c>
      <c r="B50" s="114" t="s">
        <v>11</v>
      </c>
      <c r="C50" s="114" t="s">
        <v>11</v>
      </c>
      <c r="D50" s="114" t="s">
        <v>88</v>
      </c>
      <c r="E50" s="114" t="s">
        <v>13</v>
      </c>
      <c r="F50" s="114" t="s">
        <v>14</v>
      </c>
      <c r="G50" s="114" t="s">
        <v>15</v>
      </c>
      <c r="H50" s="115" t="s">
        <v>89</v>
      </c>
      <c r="I50" s="114">
        <v>73.7</v>
      </c>
    </row>
    <row r="51" spans="1:9">
      <c r="A51" s="114">
        <v>46</v>
      </c>
      <c r="B51" s="114" t="s">
        <v>11</v>
      </c>
      <c r="C51" s="114" t="s">
        <v>11</v>
      </c>
      <c r="D51" s="114" t="s">
        <v>46</v>
      </c>
      <c r="E51" s="114" t="s">
        <v>13</v>
      </c>
      <c r="F51" s="114" t="s">
        <v>14</v>
      </c>
      <c r="G51" s="114" t="s">
        <v>15</v>
      </c>
      <c r="H51" s="115" t="s">
        <v>90</v>
      </c>
      <c r="I51" s="114">
        <v>82</v>
      </c>
    </row>
    <row r="52" spans="1:9">
      <c r="A52" s="114">
        <v>47</v>
      </c>
      <c r="B52" s="114" t="s">
        <v>11</v>
      </c>
      <c r="C52" s="114" t="s">
        <v>11</v>
      </c>
      <c r="D52" s="114" t="s">
        <v>91</v>
      </c>
      <c r="E52" s="114" t="s">
        <v>13</v>
      </c>
      <c r="F52" s="114" t="s">
        <v>14</v>
      </c>
      <c r="G52" s="114" t="s">
        <v>15</v>
      </c>
      <c r="H52" s="115" t="s">
        <v>66</v>
      </c>
      <c r="I52" s="114">
        <v>63</v>
      </c>
    </row>
    <row r="53" spans="1:9">
      <c r="A53" s="114">
        <v>48</v>
      </c>
      <c r="B53" s="114" t="s">
        <v>11</v>
      </c>
      <c r="C53" s="114" t="s">
        <v>11</v>
      </c>
      <c r="D53" s="114" t="s">
        <v>52</v>
      </c>
      <c r="E53" s="114" t="s">
        <v>13</v>
      </c>
      <c r="F53" s="114" t="s">
        <v>14</v>
      </c>
      <c r="G53" s="114" t="s">
        <v>15</v>
      </c>
      <c r="H53" s="115" t="s">
        <v>92</v>
      </c>
      <c r="I53" s="114">
        <v>4</v>
      </c>
    </row>
    <row r="54" spans="1:9">
      <c r="A54" s="114">
        <v>49</v>
      </c>
      <c r="B54" s="114" t="s">
        <v>11</v>
      </c>
      <c r="C54" s="114" t="s">
        <v>11</v>
      </c>
      <c r="D54" s="114" t="s">
        <v>93</v>
      </c>
      <c r="E54" s="114" t="s">
        <v>13</v>
      </c>
      <c r="F54" s="114" t="s">
        <v>14</v>
      </c>
      <c r="G54" s="114" t="s">
        <v>15</v>
      </c>
      <c r="H54" s="115" t="s">
        <v>38</v>
      </c>
      <c r="I54" s="114">
        <v>3.4</v>
      </c>
    </row>
    <row r="55" spans="1:9">
      <c r="A55" s="114">
        <v>50</v>
      </c>
      <c r="B55" s="114" t="s">
        <v>11</v>
      </c>
      <c r="C55" s="114" t="s">
        <v>11</v>
      </c>
      <c r="D55" s="114" t="s">
        <v>94</v>
      </c>
      <c r="E55" s="114" t="s">
        <v>13</v>
      </c>
      <c r="F55" s="114" t="s">
        <v>14</v>
      </c>
      <c r="G55" s="114" t="s">
        <v>15</v>
      </c>
      <c r="H55" s="115" t="s">
        <v>95</v>
      </c>
      <c r="I55" s="114">
        <v>14.6</v>
      </c>
    </row>
    <row r="56" spans="1:9">
      <c r="A56" s="114">
        <v>51</v>
      </c>
      <c r="B56" s="114" t="s">
        <v>11</v>
      </c>
      <c r="C56" s="114" t="s">
        <v>11</v>
      </c>
      <c r="D56" s="114" t="s">
        <v>96</v>
      </c>
      <c r="E56" s="114" t="s">
        <v>13</v>
      </c>
      <c r="F56" s="114" t="s">
        <v>14</v>
      </c>
      <c r="G56" s="114" t="s">
        <v>15</v>
      </c>
      <c r="H56" s="115" t="s">
        <v>66</v>
      </c>
      <c r="I56" s="114">
        <v>1.4</v>
      </c>
    </row>
    <row r="57" spans="1:9">
      <c r="A57" s="114">
        <v>52</v>
      </c>
      <c r="B57" s="114" t="s">
        <v>11</v>
      </c>
      <c r="C57" s="114" t="s">
        <v>11</v>
      </c>
      <c r="D57" s="114" t="s">
        <v>97</v>
      </c>
      <c r="E57" s="114" t="s">
        <v>13</v>
      </c>
      <c r="F57" s="114" t="s">
        <v>14</v>
      </c>
      <c r="G57" s="114" t="s">
        <v>15</v>
      </c>
      <c r="H57" s="115" t="s">
        <v>76</v>
      </c>
      <c r="I57" s="114">
        <v>0.2</v>
      </c>
    </row>
    <row r="58" spans="1:9">
      <c r="A58" s="114">
        <v>53</v>
      </c>
      <c r="B58" s="114" t="s">
        <v>11</v>
      </c>
      <c r="C58" s="114" t="s">
        <v>11</v>
      </c>
      <c r="D58" s="114" t="s">
        <v>98</v>
      </c>
      <c r="E58" s="114" t="s">
        <v>13</v>
      </c>
      <c r="F58" s="114" t="s">
        <v>14</v>
      </c>
      <c r="G58" s="114" t="s">
        <v>15</v>
      </c>
      <c r="H58" s="115" t="s">
        <v>99</v>
      </c>
      <c r="I58" s="114">
        <v>37</v>
      </c>
    </row>
    <row r="59" spans="1:9">
      <c r="A59" s="114">
        <v>54</v>
      </c>
      <c r="B59" s="114" t="s">
        <v>11</v>
      </c>
      <c r="C59" s="114" t="s">
        <v>11</v>
      </c>
      <c r="D59" s="114" t="s">
        <v>100</v>
      </c>
      <c r="E59" s="114" t="s">
        <v>13</v>
      </c>
      <c r="F59" s="114" t="s">
        <v>14</v>
      </c>
      <c r="G59" s="114" t="s">
        <v>15</v>
      </c>
      <c r="H59" s="115" t="s">
        <v>101</v>
      </c>
      <c r="I59" s="114">
        <v>45</v>
      </c>
    </row>
    <row r="60" spans="1:9">
      <c r="A60" s="114">
        <v>55</v>
      </c>
      <c r="B60" s="114" t="s">
        <v>11</v>
      </c>
      <c r="C60" s="114" t="s">
        <v>11</v>
      </c>
      <c r="D60" s="114" t="s">
        <v>48</v>
      </c>
      <c r="E60" s="114" t="s">
        <v>13</v>
      </c>
      <c r="F60" s="114" t="s">
        <v>14</v>
      </c>
      <c r="G60" s="114" t="s">
        <v>15</v>
      </c>
      <c r="H60" s="115" t="s">
        <v>40</v>
      </c>
      <c r="I60" s="114">
        <v>5</v>
      </c>
    </row>
    <row r="61" spans="1:9">
      <c r="A61" s="114">
        <v>56</v>
      </c>
      <c r="B61" s="114" t="s">
        <v>11</v>
      </c>
      <c r="C61" s="114" t="s">
        <v>11</v>
      </c>
      <c r="D61" s="114" t="s">
        <v>102</v>
      </c>
      <c r="E61" s="114" t="s">
        <v>13</v>
      </c>
      <c r="F61" s="114" t="s">
        <v>14</v>
      </c>
      <c r="G61" s="114" t="s">
        <v>15</v>
      </c>
      <c r="H61" s="115" t="s">
        <v>103</v>
      </c>
      <c r="I61" s="114">
        <v>7.1</v>
      </c>
    </row>
    <row r="62" spans="1:9">
      <c r="A62" s="114">
        <v>57</v>
      </c>
      <c r="B62" s="114" t="s">
        <v>11</v>
      </c>
      <c r="C62" s="114" t="s">
        <v>11</v>
      </c>
      <c r="D62" s="114" t="s">
        <v>104</v>
      </c>
      <c r="E62" s="114" t="s">
        <v>13</v>
      </c>
      <c r="F62" s="114" t="s">
        <v>14</v>
      </c>
      <c r="G62" s="114" t="s">
        <v>15</v>
      </c>
      <c r="H62" s="115" t="s">
        <v>105</v>
      </c>
      <c r="I62" s="114">
        <v>51</v>
      </c>
    </row>
    <row r="63" spans="1:9">
      <c r="A63" s="114">
        <v>58</v>
      </c>
      <c r="B63" s="114" t="s">
        <v>11</v>
      </c>
      <c r="C63" s="114" t="s">
        <v>11</v>
      </c>
      <c r="D63" s="114" t="s">
        <v>106</v>
      </c>
      <c r="E63" s="114" t="s">
        <v>13</v>
      </c>
      <c r="F63" s="114" t="s">
        <v>14</v>
      </c>
      <c r="G63" s="114" t="s">
        <v>15</v>
      </c>
      <c r="H63" s="115" t="s">
        <v>107</v>
      </c>
      <c r="I63" s="114">
        <v>6.4</v>
      </c>
    </row>
    <row r="64" spans="1:9">
      <c r="A64" s="114">
        <v>59</v>
      </c>
      <c r="B64" s="114" t="s">
        <v>11</v>
      </c>
      <c r="C64" s="114" t="s">
        <v>11</v>
      </c>
      <c r="D64" s="114" t="s">
        <v>108</v>
      </c>
      <c r="E64" s="114" t="s">
        <v>13</v>
      </c>
      <c r="F64" s="114" t="s">
        <v>14</v>
      </c>
      <c r="G64" s="114" t="s">
        <v>15</v>
      </c>
      <c r="H64" s="115" t="s">
        <v>109</v>
      </c>
      <c r="I64" s="114">
        <v>36</v>
      </c>
    </row>
    <row r="65" spans="1:9">
      <c r="A65" s="114">
        <v>60</v>
      </c>
      <c r="B65" s="114" t="s">
        <v>11</v>
      </c>
      <c r="C65" s="114" t="s">
        <v>11</v>
      </c>
      <c r="D65" s="114" t="s">
        <v>110</v>
      </c>
      <c r="E65" s="114" t="s">
        <v>13</v>
      </c>
      <c r="F65" s="114" t="s">
        <v>14</v>
      </c>
      <c r="G65" s="114" t="s">
        <v>15</v>
      </c>
      <c r="H65" s="115" t="s">
        <v>111</v>
      </c>
      <c r="I65" s="114">
        <v>22.7</v>
      </c>
    </row>
    <row r="66" spans="1:9">
      <c r="A66" s="114">
        <v>61</v>
      </c>
      <c r="B66" s="114" t="s">
        <v>11</v>
      </c>
      <c r="C66" s="114" t="s">
        <v>11</v>
      </c>
      <c r="D66" s="114" t="s">
        <v>112</v>
      </c>
      <c r="E66" s="114" t="s">
        <v>13</v>
      </c>
      <c r="F66" s="114" t="s">
        <v>14</v>
      </c>
      <c r="G66" s="114" t="s">
        <v>15</v>
      </c>
      <c r="H66" s="115" t="s">
        <v>113</v>
      </c>
      <c r="I66" s="114">
        <v>3.2</v>
      </c>
    </row>
    <row r="67" spans="1:9">
      <c r="A67" s="114">
        <v>62</v>
      </c>
      <c r="B67" s="114" t="s">
        <v>11</v>
      </c>
      <c r="C67" s="114" t="s">
        <v>11</v>
      </c>
      <c r="D67" s="114" t="s">
        <v>114</v>
      </c>
      <c r="E67" s="114" t="s">
        <v>13</v>
      </c>
      <c r="F67" s="114" t="s">
        <v>14</v>
      </c>
      <c r="G67" s="114" t="s">
        <v>15</v>
      </c>
      <c r="H67" s="115" t="s">
        <v>115</v>
      </c>
      <c r="I67" s="114">
        <v>10.5</v>
      </c>
    </row>
    <row r="68" spans="1:9">
      <c r="A68" s="114">
        <v>63</v>
      </c>
      <c r="B68" s="114" t="s">
        <v>11</v>
      </c>
      <c r="C68" s="114" t="s">
        <v>11</v>
      </c>
      <c r="D68" s="114" t="s">
        <v>116</v>
      </c>
      <c r="E68" s="114" t="s">
        <v>13</v>
      </c>
      <c r="F68" s="114" t="s">
        <v>14</v>
      </c>
      <c r="G68" s="114" t="s">
        <v>15</v>
      </c>
      <c r="H68" s="115" t="s">
        <v>117</v>
      </c>
      <c r="I68" s="114">
        <v>35.8</v>
      </c>
    </row>
    <row r="69" spans="1:9">
      <c r="A69" s="114">
        <v>64</v>
      </c>
      <c r="B69" s="114" t="s">
        <v>11</v>
      </c>
      <c r="C69" s="114" t="s">
        <v>11</v>
      </c>
      <c r="D69" s="114" t="s">
        <v>118</v>
      </c>
      <c r="E69" s="114" t="s">
        <v>13</v>
      </c>
      <c r="F69" s="114" t="s">
        <v>14</v>
      </c>
      <c r="G69" s="114" t="s">
        <v>15</v>
      </c>
      <c r="H69" s="115" t="s">
        <v>119</v>
      </c>
      <c r="I69" s="114">
        <v>81.6</v>
      </c>
    </row>
    <row r="70" ht="78.75" spans="1:9">
      <c r="A70" s="114">
        <v>64</v>
      </c>
      <c r="B70" s="114" t="s">
        <v>11</v>
      </c>
      <c r="C70" s="114" t="s">
        <v>11</v>
      </c>
      <c r="D70" s="114" t="s">
        <v>120</v>
      </c>
      <c r="E70" s="114" t="s">
        <v>13</v>
      </c>
      <c r="F70" s="114" t="s">
        <v>14</v>
      </c>
      <c r="G70" s="114" t="s">
        <v>15</v>
      </c>
      <c r="H70" s="115" t="s">
        <v>121</v>
      </c>
      <c r="I70" s="114">
        <v>637.4</v>
      </c>
    </row>
    <row r="71" spans="1:9">
      <c r="A71" s="114">
        <v>64</v>
      </c>
      <c r="B71" s="114" t="s">
        <v>11</v>
      </c>
      <c r="C71" s="114" t="s">
        <v>11</v>
      </c>
      <c r="D71" s="114" t="s">
        <v>122</v>
      </c>
      <c r="E71" s="114" t="s">
        <v>13</v>
      </c>
      <c r="F71" s="114" t="s">
        <v>14</v>
      </c>
      <c r="G71" s="114" t="s">
        <v>15</v>
      </c>
      <c r="H71" s="115" t="s">
        <v>123</v>
      </c>
      <c r="I71" s="114">
        <v>63</v>
      </c>
    </row>
    <row r="72" spans="1:9">
      <c r="A72" s="114">
        <v>64</v>
      </c>
      <c r="B72" s="114" t="s">
        <v>11</v>
      </c>
      <c r="C72" s="114" t="s">
        <v>11</v>
      </c>
      <c r="D72" s="114" t="s">
        <v>124</v>
      </c>
      <c r="E72" s="114" t="s">
        <v>13</v>
      </c>
      <c r="F72" s="114" t="s">
        <v>14</v>
      </c>
      <c r="G72" s="114" t="s">
        <v>15</v>
      </c>
      <c r="H72" s="115" t="s">
        <v>103</v>
      </c>
      <c r="I72" s="114">
        <v>42.7</v>
      </c>
    </row>
    <row r="73" spans="1:9">
      <c r="A73" s="114">
        <v>64</v>
      </c>
      <c r="B73" s="114" t="s">
        <v>11</v>
      </c>
      <c r="C73" s="114" t="s">
        <v>11</v>
      </c>
      <c r="D73" s="114" t="s">
        <v>125</v>
      </c>
      <c r="E73" s="114" t="s">
        <v>13</v>
      </c>
      <c r="F73" s="114" t="s">
        <v>14</v>
      </c>
      <c r="G73" s="114" t="s">
        <v>15</v>
      </c>
      <c r="H73" s="115" t="s">
        <v>117</v>
      </c>
      <c r="I73" s="114">
        <v>45.3</v>
      </c>
    </row>
    <row r="74" spans="1:9">
      <c r="A74" s="114">
        <v>64</v>
      </c>
      <c r="B74" s="114" t="s">
        <v>11</v>
      </c>
      <c r="C74" s="114" t="s">
        <v>11</v>
      </c>
      <c r="D74" s="114" t="s">
        <v>126</v>
      </c>
      <c r="E74" s="114" t="s">
        <v>13</v>
      </c>
      <c r="F74" s="114" t="s">
        <v>14</v>
      </c>
      <c r="G74" s="114" t="s">
        <v>15</v>
      </c>
      <c r="H74" s="115" t="s">
        <v>57</v>
      </c>
      <c r="I74" s="114">
        <v>18.6</v>
      </c>
    </row>
    <row r="75" spans="1:9">
      <c r="A75" s="114">
        <v>64</v>
      </c>
      <c r="B75" s="114" t="s">
        <v>11</v>
      </c>
      <c r="C75" s="114" t="s">
        <v>11</v>
      </c>
      <c r="D75" s="114" t="s">
        <v>127</v>
      </c>
      <c r="E75" s="114" t="s">
        <v>13</v>
      </c>
      <c r="F75" s="114" t="s">
        <v>14</v>
      </c>
      <c r="G75" s="114" t="s">
        <v>15</v>
      </c>
      <c r="H75" s="115" t="s">
        <v>128</v>
      </c>
      <c r="I75" s="114">
        <v>30.8</v>
      </c>
    </row>
    <row r="76" spans="1:9">
      <c r="A76" s="114">
        <v>64</v>
      </c>
      <c r="B76" s="114" t="s">
        <v>11</v>
      </c>
      <c r="C76" s="114" t="s">
        <v>11</v>
      </c>
      <c r="D76" s="114" t="s">
        <v>129</v>
      </c>
      <c r="E76" s="114" t="s">
        <v>13</v>
      </c>
      <c r="F76" s="114" t="s">
        <v>14</v>
      </c>
      <c r="G76" s="114" t="s">
        <v>15</v>
      </c>
      <c r="H76" s="115" t="s">
        <v>130</v>
      </c>
      <c r="I76" s="114">
        <v>607</v>
      </c>
    </row>
    <row r="77" spans="1:9">
      <c r="A77" s="114">
        <v>64</v>
      </c>
      <c r="B77" s="114" t="s">
        <v>11</v>
      </c>
      <c r="C77" s="114" t="s">
        <v>11</v>
      </c>
      <c r="D77" s="114" t="s">
        <v>131</v>
      </c>
      <c r="E77" s="114" t="s">
        <v>13</v>
      </c>
      <c r="F77" s="114" t="s">
        <v>14</v>
      </c>
      <c r="G77" s="114" t="s">
        <v>15</v>
      </c>
      <c r="H77" s="115" t="s">
        <v>132</v>
      </c>
      <c r="I77" s="114">
        <v>1932</v>
      </c>
    </row>
    <row r="78" spans="1:9">
      <c r="A78" s="114">
        <v>64</v>
      </c>
      <c r="B78" s="114" t="s">
        <v>11</v>
      </c>
      <c r="C78" s="114" t="s">
        <v>11</v>
      </c>
      <c r="D78" s="114" t="s">
        <v>133</v>
      </c>
      <c r="E78" s="114" t="s">
        <v>13</v>
      </c>
      <c r="F78" s="114" t="s">
        <v>14</v>
      </c>
      <c r="G78" s="114" t="s">
        <v>15</v>
      </c>
      <c r="H78" s="115" t="s">
        <v>134</v>
      </c>
      <c r="I78" s="114">
        <v>99</v>
      </c>
    </row>
    <row r="79" spans="1:9">
      <c r="A79" s="114">
        <v>64</v>
      </c>
      <c r="B79" s="114" t="s">
        <v>11</v>
      </c>
      <c r="C79" s="114" t="s">
        <v>11</v>
      </c>
      <c r="D79" s="114" t="s">
        <v>135</v>
      </c>
      <c r="E79" s="114" t="s">
        <v>13</v>
      </c>
      <c r="F79" s="114" t="s">
        <v>14</v>
      </c>
      <c r="G79" s="114" t="s">
        <v>15</v>
      </c>
      <c r="H79" s="115" t="s">
        <v>136</v>
      </c>
      <c r="I79" s="114">
        <v>249.8</v>
      </c>
    </row>
    <row r="80" spans="1:9">
      <c r="A80" s="114">
        <v>64</v>
      </c>
      <c r="B80" s="114" t="s">
        <v>11</v>
      </c>
      <c r="C80" s="114" t="s">
        <v>11</v>
      </c>
      <c r="D80" s="114" t="s">
        <v>137</v>
      </c>
      <c r="E80" s="114" t="s">
        <v>13</v>
      </c>
      <c r="F80" s="114" t="s">
        <v>14</v>
      </c>
      <c r="G80" s="114" t="s">
        <v>15</v>
      </c>
      <c r="H80" s="115" t="s">
        <v>71</v>
      </c>
      <c r="I80" s="114">
        <v>19.4</v>
      </c>
    </row>
    <row r="81" ht="22.5" spans="1:9">
      <c r="A81" s="114">
        <v>64</v>
      </c>
      <c r="B81" s="114" t="s">
        <v>11</v>
      </c>
      <c r="C81" s="114" t="s">
        <v>11</v>
      </c>
      <c r="D81" s="114" t="s">
        <v>138</v>
      </c>
      <c r="E81" s="114" t="s">
        <v>13</v>
      </c>
      <c r="F81" s="114" t="s">
        <v>14</v>
      </c>
      <c r="G81" s="114" t="s">
        <v>15</v>
      </c>
      <c r="H81" s="115" t="s">
        <v>139</v>
      </c>
      <c r="I81" s="114">
        <v>25</v>
      </c>
    </row>
    <row r="82" ht="45" spans="1:9">
      <c r="A82" s="114">
        <v>64</v>
      </c>
      <c r="B82" s="114" t="s">
        <v>11</v>
      </c>
      <c r="C82" s="114" t="s">
        <v>11</v>
      </c>
      <c r="D82" s="114" t="s">
        <v>140</v>
      </c>
      <c r="E82" s="114" t="s">
        <v>13</v>
      </c>
      <c r="F82" s="114" t="s">
        <v>14</v>
      </c>
      <c r="G82" s="114" t="s">
        <v>15</v>
      </c>
      <c r="H82" s="115" t="s">
        <v>141</v>
      </c>
      <c r="I82" s="114">
        <v>69.2</v>
      </c>
    </row>
    <row r="83" ht="22.5" spans="1:9">
      <c r="A83" s="114">
        <v>64</v>
      </c>
      <c r="B83" s="114" t="s">
        <v>11</v>
      </c>
      <c r="C83" s="114" t="s">
        <v>11</v>
      </c>
      <c r="D83" s="114" t="s">
        <v>142</v>
      </c>
      <c r="E83" s="114" t="s">
        <v>13</v>
      </c>
      <c r="F83" s="114" t="s">
        <v>14</v>
      </c>
      <c r="G83" s="114" t="s">
        <v>15</v>
      </c>
      <c r="H83" s="115" t="s">
        <v>143</v>
      </c>
      <c r="I83" s="114">
        <v>66.3</v>
      </c>
    </row>
    <row r="84" spans="1:9">
      <c r="A84" s="114">
        <v>65</v>
      </c>
      <c r="B84" s="114" t="s">
        <v>11</v>
      </c>
      <c r="C84" s="114" t="s">
        <v>11</v>
      </c>
      <c r="D84" s="114" t="s">
        <v>144</v>
      </c>
      <c r="E84" s="114" t="s">
        <v>13</v>
      </c>
      <c r="F84" s="114" t="s">
        <v>14</v>
      </c>
      <c r="G84" s="114" t="s">
        <v>15</v>
      </c>
      <c r="H84" s="115" t="s">
        <v>145</v>
      </c>
      <c r="I84" s="114">
        <v>58.9</v>
      </c>
    </row>
    <row r="85" spans="1:9">
      <c r="A85" s="114">
        <v>66</v>
      </c>
      <c r="B85" s="114" t="s">
        <v>11</v>
      </c>
      <c r="C85" s="114" t="s">
        <v>11</v>
      </c>
      <c r="D85" s="114" t="s">
        <v>146</v>
      </c>
      <c r="E85" s="114" t="s">
        <v>13</v>
      </c>
      <c r="F85" s="114" t="s">
        <v>14</v>
      </c>
      <c r="G85" s="114" t="s">
        <v>15</v>
      </c>
      <c r="H85" s="115" t="s">
        <v>147</v>
      </c>
      <c r="I85" s="114">
        <v>7.3</v>
      </c>
    </row>
    <row r="86" spans="1:9">
      <c r="A86" s="114">
        <v>67</v>
      </c>
      <c r="B86" s="114" t="s">
        <v>11</v>
      </c>
      <c r="C86" s="114" t="s">
        <v>11</v>
      </c>
      <c r="D86" s="114" t="s">
        <v>148</v>
      </c>
      <c r="E86" s="114" t="s">
        <v>13</v>
      </c>
      <c r="F86" s="114" t="s">
        <v>14</v>
      </c>
      <c r="G86" s="114" t="s">
        <v>15</v>
      </c>
      <c r="H86" s="115" t="s">
        <v>149</v>
      </c>
      <c r="I86" s="114">
        <v>11.55</v>
      </c>
    </row>
    <row r="87" ht="22.5" spans="1:9">
      <c r="A87" s="114">
        <v>68</v>
      </c>
      <c r="B87" s="114" t="s">
        <v>11</v>
      </c>
      <c r="C87" s="114" t="s">
        <v>11</v>
      </c>
      <c r="D87" s="114" t="s">
        <v>150</v>
      </c>
      <c r="E87" s="114" t="s">
        <v>13</v>
      </c>
      <c r="F87" s="114" t="s">
        <v>14</v>
      </c>
      <c r="G87" s="114" t="s">
        <v>15</v>
      </c>
      <c r="H87" s="115" t="s">
        <v>151</v>
      </c>
      <c r="I87" s="114">
        <v>7.7</v>
      </c>
    </row>
    <row r="88" spans="1:9">
      <c r="A88" s="114">
        <v>69</v>
      </c>
      <c r="B88" s="86" t="s">
        <v>11</v>
      </c>
      <c r="C88" s="86" t="s">
        <v>152</v>
      </c>
      <c r="D88" s="117" t="s">
        <v>153</v>
      </c>
      <c r="E88" s="86" t="s">
        <v>13</v>
      </c>
      <c r="F88" s="86" t="s">
        <v>14</v>
      </c>
      <c r="G88" s="86" t="s">
        <v>15</v>
      </c>
      <c r="H88" s="118" t="s">
        <v>154</v>
      </c>
      <c r="I88" s="86">
        <v>1.7</v>
      </c>
    </row>
    <row r="89" spans="1:9">
      <c r="A89" s="114">
        <v>70</v>
      </c>
      <c r="B89" s="86" t="s">
        <v>11</v>
      </c>
      <c r="C89" s="86" t="s">
        <v>152</v>
      </c>
      <c r="D89" s="117" t="s">
        <v>155</v>
      </c>
      <c r="E89" s="86" t="s">
        <v>13</v>
      </c>
      <c r="F89" s="86" t="s">
        <v>14</v>
      </c>
      <c r="G89" s="86" t="s">
        <v>15</v>
      </c>
      <c r="H89" s="118" t="s">
        <v>154</v>
      </c>
      <c r="I89" s="86"/>
    </row>
    <row r="90" spans="1:9">
      <c r="A90" s="114">
        <v>71</v>
      </c>
      <c r="B90" s="86" t="s">
        <v>11</v>
      </c>
      <c r="C90" s="86" t="s">
        <v>152</v>
      </c>
      <c r="D90" s="117" t="s">
        <v>156</v>
      </c>
      <c r="E90" s="86" t="s">
        <v>13</v>
      </c>
      <c r="F90" s="86" t="s">
        <v>14</v>
      </c>
      <c r="G90" s="86" t="s">
        <v>15</v>
      </c>
      <c r="H90" s="118" t="s">
        <v>113</v>
      </c>
      <c r="I90" s="86">
        <v>3.3</v>
      </c>
    </row>
    <row r="91" spans="1:9">
      <c r="A91" s="114">
        <v>72</v>
      </c>
      <c r="B91" s="86" t="s">
        <v>11</v>
      </c>
      <c r="C91" s="86" t="s">
        <v>152</v>
      </c>
      <c r="D91" s="117" t="s">
        <v>156</v>
      </c>
      <c r="E91" s="86" t="s">
        <v>13</v>
      </c>
      <c r="F91" s="86" t="s">
        <v>14</v>
      </c>
      <c r="G91" s="86" t="s">
        <v>15</v>
      </c>
      <c r="H91" s="118" t="s">
        <v>157</v>
      </c>
      <c r="I91" s="86"/>
    </row>
    <row r="92" spans="1:9">
      <c r="A92" s="114">
        <v>73</v>
      </c>
      <c r="B92" s="86" t="s">
        <v>11</v>
      </c>
      <c r="C92" s="86" t="s">
        <v>152</v>
      </c>
      <c r="D92" s="117" t="s">
        <v>156</v>
      </c>
      <c r="E92" s="86" t="s">
        <v>13</v>
      </c>
      <c r="F92" s="86" t="s">
        <v>14</v>
      </c>
      <c r="G92" s="86" t="s">
        <v>15</v>
      </c>
      <c r="H92" s="118" t="s">
        <v>113</v>
      </c>
      <c r="I92" s="86"/>
    </row>
    <row r="93" spans="1:9">
      <c r="A93" s="114">
        <v>74</v>
      </c>
      <c r="B93" s="86" t="s">
        <v>11</v>
      </c>
      <c r="C93" s="86" t="s">
        <v>152</v>
      </c>
      <c r="D93" s="117" t="s">
        <v>158</v>
      </c>
      <c r="E93" s="86" t="s">
        <v>13</v>
      </c>
      <c r="F93" s="86" t="s">
        <v>14</v>
      </c>
      <c r="G93" s="86" t="s">
        <v>15</v>
      </c>
      <c r="H93" s="118" t="s">
        <v>159</v>
      </c>
      <c r="I93" s="86">
        <v>153.8</v>
      </c>
    </row>
    <row r="94" spans="1:9">
      <c r="A94" s="114">
        <v>75</v>
      </c>
      <c r="B94" s="86" t="s">
        <v>11</v>
      </c>
      <c r="C94" s="86" t="s">
        <v>152</v>
      </c>
      <c r="D94" s="117" t="s">
        <v>158</v>
      </c>
      <c r="E94" s="86" t="s">
        <v>13</v>
      </c>
      <c r="F94" s="86" t="s">
        <v>14</v>
      </c>
      <c r="G94" s="86" t="s">
        <v>15</v>
      </c>
      <c r="H94" s="118" t="s">
        <v>160</v>
      </c>
      <c r="I94" s="86"/>
    </row>
    <row r="95" spans="1:9">
      <c r="A95" s="114">
        <v>76</v>
      </c>
      <c r="B95" s="86" t="s">
        <v>11</v>
      </c>
      <c r="C95" s="86" t="s">
        <v>152</v>
      </c>
      <c r="D95" s="117" t="s">
        <v>161</v>
      </c>
      <c r="E95" s="86" t="s">
        <v>13</v>
      </c>
      <c r="F95" s="86" t="s">
        <v>14</v>
      </c>
      <c r="G95" s="86" t="s">
        <v>15</v>
      </c>
      <c r="H95" s="118" t="s">
        <v>162</v>
      </c>
      <c r="I95" s="86"/>
    </row>
    <row r="96" spans="1:9">
      <c r="A96" s="114">
        <v>77</v>
      </c>
      <c r="B96" s="86" t="s">
        <v>11</v>
      </c>
      <c r="C96" s="86" t="s">
        <v>152</v>
      </c>
      <c r="D96" s="117" t="s">
        <v>163</v>
      </c>
      <c r="E96" s="86" t="s">
        <v>13</v>
      </c>
      <c r="F96" s="86" t="s">
        <v>14</v>
      </c>
      <c r="G96" s="86" t="s">
        <v>15</v>
      </c>
      <c r="H96" s="118" t="s">
        <v>164</v>
      </c>
      <c r="I96" s="86"/>
    </row>
    <row r="97" spans="1:9">
      <c r="A97" s="114">
        <v>78</v>
      </c>
      <c r="B97" s="86" t="s">
        <v>11</v>
      </c>
      <c r="C97" s="86" t="s">
        <v>152</v>
      </c>
      <c r="D97" s="117" t="s">
        <v>165</v>
      </c>
      <c r="E97" s="86" t="s">
        <v>13</v>
      </c>
      <c r="F97" s="86" t="s">
        <v>14</v>
      </c>
      <c r="G97" s="86" t="s">
        <v>15</v>
      </c>
      <c r="H97" s="118" t="s">
        <v>66</v>
      </c>
      <c r="I97" s="86">
        <v>0.4</v>
      </c>
    </row>
    <row r="98" spans="1:9">
      <c r="A98" s="114">
        <v>79</v>
      </c>
      <c r="B98" s="86" t="s">
        <v>11</v>
      </c>
      <c r="C98" s="86" t="s">
        <v>152</v>
      </c>
      <c r="D98" s="117" t="s">
        <v>166</v>
      </c>
      <c r="E98" s="86" t="s">
        <v>13</v>
      </c>
      <c r="F98" s="86" t="s">
        <v>14</v>
      </c>
      <c r="G98" s="86" t="s">
        <v>15</v>
      </c>
      <c r="H98" s="118" t="s">
        <v>45</v>
      </c>
      <c r="I98" s="86">
        <v>1.2</v>
      </c>
    </row>
    <row r="99" spans="1:9">
      <c r="A99" s="114">
        <v>80</v>
      </c>
      <c r="B99" s="86" t="s">
        <v>11</v>
      </c>
      <c r="C99" s="86" t="s">
        <v>152</v>
      </c>
      <c r="D99" s="117" t="s">
        <v>167</v>
      </c>
      <c r="E99" s="86" t="s">
        <v>13</v>
      </c>
      <c r="F99" s="86" t="s">
        <v>14</v>
      </c>
      <c r="G99" s="86" t="s">
        <v>15</v>
      </c>
      <c r="H99" s="118" t="s">
        <v>113</v>
      </c>
      <c r="I99" s="86">
        <v>0.5</v>
      </c>
    </row>
    <row r="100" spans="1:9">
      <c r="A100" s="114">
        <v>81</v>
      </c>
      <c r="B100" s="86" t="s">
        <v>11</v>
      </c>
      <c r="C100" s="86" t="s">
        <v>152</v>
      </c>
      <c r="D100" s="117" t="s">
        <v>168</v>
      </c>
      <c r="E100" s="86" t="s">
        <v>13</v>
      </c>
      <c r="F100" s="86" t="s">
        <v>14</v>
      </c>
      <c r="G100" s="86" t="s">
        <v>15</v>
      </c>
      <c r="H100" s="118" t="s">
        <v>154</v>
      </c>
      <c r="I100" s="86">
        <v>16.2</v>
      </c>
    </row>
    <row r="101" spans="1:9">
      <c r="A101" s="114">
        <v>82</v>
      </c>
      <c r="B101" s="86" t="s">
        <v>11</v>
      </c>
      <c r="C101" s="86" t="s">
        <v>152</v>
      </c>
      <c r="D101" s="117" t="s">
        <v>169</v>
      </c>
      <c r="E101" s="86" t="s">
        <v>13</v>
      </c>
      <c r="F101" s="86" t="s">
        <v>14</v>
      </c>
      <c r="G101" s="86" t="s">
        <v>15</v>
      </c>
      <c r="H101" s="118" t="s">
        <v>45</v>
      </c>
      <c r="I101" s="86">
        <v>1.2</v>
      </c>
    </row>
    <row r="102" spans="1:9">
      <c r="A102" s="114">
        <v>83</v>
      </c>
      <c r="B102" s="86" t="s">
        <v>11</v>
      </c>
      <c r="C102" s="86" t="s">
        <v>152</v>
      </c>
      <c r="D102" s="117" t="s">
        <v>170</v>
      </c>
      <c r="E102" s="86" t="s">
        <v>13</v>
      </c>
      <c r="F102" s="86" t="s">
        <v>14</v>
      </c>
      <c r="G102" s="86" t="s">
        <v>15</v>
      </c>
      <c r="H102" s="118" t="s">
        <v>157</v>
      </c>
      <c r="I102" s="86">
        <v>31</v>
      </c>
    </row>
    <row r="103" spans="1:9">
      <c r="A103" s="114">
        <v>84</v>
      </c>
      <c r="B103" s="86" t="s">
        <v>11</v>
      </c>
      <c r="C103" s="86" t="s">
        <v>152</v>
      </c>
      <c r="D103" s="117" t="s">
        <v>171</v>
      </c>
      <c r="E103" s="86" t="s">
        <v>13</v>
      </c>
      <c r="F103" s="86" t="s">
        <v>14</v>
      </c>
      <c r="G103" s="86" t="s">
        <v>15</v>
      </c>
      <c r="H103" s="118" t="s">
        <v>172</v>
      </c>
      <c r="I103" s="86">
        <v>369.5</v>
      </c>
    </row>
    <row r="104" spans="1:9">
      <c r="A104" s="114">
        <v>85</v>
      </c>
      <c r="B104" s="86" t="s">
        <v>11</v>
      </c>
      <c r="C104" s="86" t="s">
        <v>152</v>
      </c>
      <c r="D104" s="117" t="s">
        <v>173</v>
      </c>
      <c r="E104" s="86" t="s">
        <v>13</v>
      </c>
      <c r="F104" s="86" t="s">
        <v>14</v>
      </c>
      <c r="G104" s="86" t="s">
        <v>15</v>
      </c>
      <c r="H104" s="118" t="s">
        <v>154</v>
      </c>
      <c r="I104" s="86">
        <v>2.2</v>
      </c>
    </row>
    <row r="105" ht="24" spans="1:9">
      <c r="A105" s="114">
        <v>86</v>
      </c>
      <c r="B105" s="86" t="s">
        <v>11</v>
      </c>
      <c r="C105" s="86" t="s">
        <v>152</v>
      </c>
      <c r="D105" s="117" t="s">
        <v>174</v>
      </c>
      <c r="E105" s="86" t="s">
        <v>13</v>
      </c>
      <c r="F105" s="86" t="s">
        <v>14</v>
      </c>
      <c r="G105" s="86" t="s">
        <v>15</v>
      </c>
      <c r="H105" s="118" t="s">
        <v>175</v>
      </c>
      <c r="I105" s="86">
        <v>214</v>
      </c>
    </row>
    <row r="106" spans="1:9">
      <c r="A106" s="114">
        <v>87</v>
      </c>
      <c r="B106" s="86" t="s">
        <v>11</v>
      </c>
      <c r="C106" s="86" t="s">
        <v>152</v>
      </c>
      <c r="D106" s="117" t="s">
        <v>176</v>
      </c>
      <c r="E106" s="86" t="s">
        <v>13</v>
      </c>
      <c r="F106" s="86" t="s">
        <v>14</v>
      </c>
      <c r="G106" s="86" t="s">
        <v>15</v>
      </c>
      <c r="H106" s="118" t="s">
        <v>111</v>
      </c>
      <c r="I106" s="86">
        <v>24</v>
      </c>
    </row>
    <row r="107" spans="1:9">
      <c r="A107" s="114">
        <v>88</v>
      </c>
      <c r="B107" s="86" t="s">
        <v>11</v>
      </c>
      <c r="C107" s="86" t="s">
        <v>152</v>
      </c>
      <c r="D107" s="117" t="s">
        <v>176</v>
      </c>
      <c r="E107" s="86" t="s">
        <v>13</v>
      </c>
      <c r="F107" s="86" t="s">
        <v>14</v>
      </c>
      <c r="G107" s="86" t="s">
        <v>15</v>
      </c>
      <c r="H107" s="118" t="s">
        <v>66</v>
      </c>
      <c r="I107" s="86"/>
    </row>
    <row r="108" spans="1:9">
      <c r="A108" s="114">
        <v>89</v>
      </c>
      <c r="B108" s="86" t="s">
        <v>11</v>
      </c>
      <c r="C108" s="86" t="s">
        <v>152</v>
      </c>
      <c r="D108" s="117" t="s">
        <v>177</v>
      </c>
      <c r="E108" s="86" t="s">
        <v>13</v>
      </c>
      <c r="F108" s="86" t="s">
        <v>14</v>
      </c>
      <c r="G108" s="86" t="s">
        <v>15</v>
      </c>
      <c r="H108" s="118" t="s">
        <v>154</v>
      </c>
      <c r="I108" s="86">
        <v>0.6</v>
      </c>
    </row>
    <row r="109" spans="1:9">
      <c r="A109" s="114">
        <v>90</v>
      </c>
      <c r="B109" s="86" t="s">
        <v>11</v>
      </c>
      <c r="C109" s="86" t="s">
        <v>152</v>
      </c>
      <c r="D109" s="117" t="s">
        <v>178</v>
      </c>
      <c r="E109" s="86" t="s">
        <v>13</v>
      </c>
      <c r="F109" s="86" t="s">
        <v>14</v>
      </c>
      <c r="G109" s="86" t="s">
        <v>15</v>
      </c>
      <c r="H109" s="118" t="s">
        <v>113</v>
      </c>
      <c r="I109" s="86">
        <v>18.7</v>
      </c>
    </row>
    <row r="110" spans="1:9">
      <c r="A110" s="114">
        <v>91</v>
      </c>
      <c r="B110" s="86" t="s">
        <v>11</v>
      </c>
      <c r="C110" s="86" t="s">
        <v>152</v>
      </c>
      <c r="D110" s="117" t="s">
        <v>179</v>
      </c>
      <c r="E110" s="86" t="s">
        <v>13</v>
      </c>
      <c r="F110" s="86" t="s">
        <v>14</v>
      </c>
      <c r="G110" s="86" t="s">
        <v>15</v>
      </c>
      <c r="H110" s="118" t="s">
        <v>180</v>
      </c>
      <c r="I110" s="86">
        <v>213.5</v>
      </c>
    </row>
    <row r="111" ht="36" spans="1:9">
      <c r="A111" s="114">
        <v>92</v>
      </c>
      <c r="B111" s="86" t="s">
        <v>11</v>
      </c>
      <c r="C111" s="86" t="s">
        <v>152</v>
      </c>
      <c r="D111" s="117" t="s">
        <v>181</v>
      </c>
      <c r="E111" s="86" t="s">
        <v>13</v>
      </c>
      <c r="F111" s="86" t="s">
        <v>14</v>
      </c>
      <c r="G111" s="86" t="s">
        <v>15</v>
      </c>
      <c r="H111" s="118" t="s">
        <v>182</v>
      </c>
      <c r="I111" s="86">
        <v>195</v>
      </c>
    </row>
    <row r="112" spans="1:9">
      <c r="A112" s="114">
        <v>93</v>
      </c>
      <c r="B112" s="86" t="s">
        <v>11</v>
      </c>
      <c r="C112" s="86" t="s">
        <v>152</v>
      </c>
      <c r="D112" s="117" t="s">
        <v>183</v>
      </c>
      <c r="E112" s="86" t="s">
        <v>13</v>
      </c>
      <c r="F112" s="86" t="s">
        <v>14</v>
      </c>
      <c r="G112" s="86" t="s">
        <v>15</v>
      </c>
      <c r="H112" s="118" t="s">
        <v>154</v>
      </c>
      <c r="I112" s="86">
        <v>2.3</v>
      </c>
    </row>
    <row r="113" spans="1:9">
      <c r="A113" s="114">
        <v>94</v>
      </c>
      <c r="B113" s="86" t="s">
        <v>11</v>
      </c>
      <c r="C113" s="86" t="s">
        <v>152</v>
      </c>
      <c r="D113" s="117" t="s">
        <v>184</v>
      </c>
      <c r="E113" s="86" t="s">
        <v>13</v>
      </c>
      <c r="F113" s="86" t="s">
        <v>14</v>
      </c>
      <c r="G113" s="86" t="s">
        <v>15</v>
      </c>
      <c r="H113" s="118" t="s">
        <v>45</v>
      </c>
      <c r="I113" s="86">
        <v>1.8</v>
      </c>
    </row>
    <row r="114" spans="1:9">
      <c r="A114" s="114">
        <v>95</v>
      </c>
      <c r="B114" s="86" t="s">
        <v>11</v>
      </c>
      <c r="C114" s="86" t="s">
        <v>152</v>
      </c>
      <c r="D114" s="117" t="s">
        <v>177</v>
      </c>
      <c r="E114" s="86" t="s">
        <v>13</v>
      </c>
      <c r="F114" s="86" t="s">
        <v>14</v>
      </c>
      <c r="G114" s="86" t="s">
        <v>15</v>
      </c>
      <c r="H114" s="118" t="s">
        <v>66</v>
      </c>
      <c r="I114" s="86">
        <v>0.3</v>
      </c>
    </row>
    <row r="115" ht="24" spans="1:9">
      <c r="A115" s="114">
        <v>96</v>
      </c>
      <c r="B115" s="86" t="s">
        <v>17</v>
      </c>
      <c r="C115" s="86" t="s">
        <v>185</v>
      </c>
      <c r="D115" s="117" t="s">
        <v>186</v>
      </c>
      <c r="E115" s="86" t="s">
        <v>13</v>
      </c>
      <c r="F115" s="86" t="s">
        <v>14</v>
      </c>
      <c r="G115" s="86" t="s">
        <v>20</v>
      </c>
      <c r="H115" s="118" t="s">
        <v>187</v>
      </c>
      <c r="I115" s="86">
        <v>16</v>
      </c>
    </row>
    <row r="116" spans="1:9">
      <c r="A116" s="114">
        <v>97</v>
      </c>
      <c r="B116" s="86" t="s">
        <v>17</v>
      </c>
      <c r="C116" s="86" t="s">
        <v>188</v>
      </c>
      <c r="D116" s="117" t="s">
        <v>189</v>
      </c>
      <c r="E116" s="86" t="s">
        <v>190</v>
      </c>
      <c r="F116" s="86" t="s">
        <v>14</v>
      </c>
      <c r="G116" s="86" t="s">
        <v>20</v>
      </c>
      <c r="H116" s="118"/>
      <c r="I116" s="86">
        <v>13</v>
      </c>
    </row>
    <row r="117" ht="24" spans="1:9">
      <c r="A117" s="114">
        <v>98</v>
      </c>
      <c r="B117" s="86" t="s">
        <v>17</v>
      </c>
      <c r="C117" s="86" t="s">
        <v>185</v>
      </c>
      <c r="D117" s="117" t="s">
        <v>186</v>
      </c>
      <c r="E117" s="86" t="s">
        <v>13</v>
      </c>
      <c r="F117" s="86" t="s">
        <v>14</v>
      </c>
      <c r="G117" s="86" t="s">
        <v>20</v>
      </c>
      <c r="H117" s="119" t="s">
        <v>191</v>
      </c>
      <c r="I117" s="86">
        <v>8.9</v>
      </c>
    </row>
    <row r="118" spans="1:9">
      <c r="A118" s="114">
        <v>99</v>
      </c>
      <c r="B118" s="86" t="s">
        <v>17</v>
      </c>
      <c r="C118" s="86" t="s">
        <v>188</v>
      </c>
      <c r="D118" s="117" t="s">
        <v>189</v>
      </c>
      <c r="E118" s="86" t="s">
        <v>190</v>
      </c>
      <c r="F118" s="86" t="s">
        <v>14</v>
      </c>
      <c r="G118" s="86" t="s">
        <v>20</v>
      </c>
      <c r="H118" s="118"/>
      <c r="I118" s="86">
        <v>9.25</v>
      </c>
    </row>
    <row r="119" spans="8:9">
      <c r="H119" s="9" t="s">
        <v>192</v>
      </c>
      <c r="I119" s="110">
        <f>SUM(I6:I118)</f>
        <v>6689.2</v>
      </c>
    </row>
    <row r="123" ht="33" customHeight="1" spans="11:14">
      <c r="K123" s="120"/>
      <c r="L123" s="121"/>
      <c r="M123" s="121"/>
      <c r="N123" s="121"/>
    </row>
    <row r="124" ht="26" customHeight="1" spans="11:14">
      <c r="K124" s="120"/>
      <c r="L124" s="121"/>
      <c r="M124" s="121"/>
      <c r="N124" s="121"/>
    </row>
    <row r="125" ht="35" customHeight="1" spans="11:14">
      <c r="K125" s="120"/>
      <c r="L125" s="121"/>
      <c r="M125" s="121"/>
      <c r="N125" s="121"/>
    </row>
    <row r="126" ht="29" customHeight="1" spans="11:14">
      <c r="K126" s="120"/>
      <c r="L126" s="121"/>
      <c r="M126" s="121"/>
      <c r="N126" s="122"/>
    </row>
    <row r="127" ht="27" customHeight="1" spans="11:11">
      <c r="K127" s="123"/>
    </row>
    <row r="128" ht="28" customHeight="1" spans="11:11">
      <c r="K128" s="123"/>
    </row>
  </sheetData>
  <autoFilter xmlns:etc="http://www.wps.cn/officeDocument/2017/etCustomData" ref="A5:I119" etc:filterBottomFollowUsedRange="0">
    <extLst/>
  </autoFilter>
  <mergeCells count="6">
    <mergeCell ref="A1:L1"/>
    <mergeCell ref="I88:I89"/>
    <mergeCell ref="I90:I92"/>
    <mergeCell ref="I93:I96"/>
    <mergeCell ref="I106:I107"/>
    <mergeCell ref="A2:I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46"/>
  <sheetViews>
    <sheetView zoomScaleSheetLayoutView="60" topLeftCell="G1" workbookViewId="0">
      <pane ySplit="5" topLeftCell="A162" activePane="bottomLeft" state="frozen"/>
      <selection/>
      <selection pane="bottomLeft" activeCell="O171" sqref="O171:P201"/>
    </sheetView>
  </sheetViews>
  <sheetFormatPr defaultColWidth="9" defaultRowHeight="14.25"/>
  <cols>
    <col min="3" max="3" width="18.25" customWidth="1"/>
    <col min="4" max="4" width="39.375" customWidth="1"/>
    <col min="5" max="5" width="23.625" style="8" customWidth="1"/>
    <col min="6" max="6" width="27.75" customWidth="1"/>
    <col min="8" max="8" width="9" style="8" customWidth="1"/>
    <col min="9" max="9" width="9" customWidth="1"/>
    <col min="10" max="10" width="9" style="9" customWidth="1"/>
    <col min="11" max="11" width="9" customWidth="1"/>
    <col min="12" max="12" width="9.375" customWidth="1"/>
    <col min="13" max="13" width="9" customWidth="1"/>
    <col min="14" max="14" width="10.25" customWidth="1"/>
    <col min="15" max="15" width="24.75" customWidth="1"/>
    <col min="16" max="16" width="11.375" style="9" customWidth="1"/>
    <col min="17" max="17" width="9" customWidth="1"/>
  </cols>
  <sheetData>
    <row r="1" s="1" customFormat="1" customHeight="1" spans="1:17">
      <c r="A1" s="10"/>
      <c r="B1" s="11" t="s">
        <v>193</v>
      </c>
      <c r="C1" s="11"/>
      <c r="D1" s="12"/>
      <c r="E1" s="12"/>
      <c r="F1" s="12"/>
      <c r="G1" s="12"/>
      <c r="H1" s="12"/>
      <c r="I1" s="11"/>
      <c r="J1" s="11"/>
      <c r="K1" s="11"/>
      <c r="L1" s="11"/>
      <c r="M1" s="11"/>
      <c r="N1" s="11"/>
      <c r="O1" s="39"/>
      <c r="P1" s="40"/>
      <c r="Q1" s="53"/>
    </row>
    <row r="2" s="1" customFormat="1" ht="12.75" customHeight="1" spans="1:17">
      <c r="A2" s="10"/>
      <c r="B2" s="11"/>
      <c r="C2" s="11"/>
      <c r="D2" s="12"/>
      <c r="E2" s="12"/>
      <c r="F2" s="12"/>
      <c r="G2" s="12"/>
      <c r="H2" s="12"/>
      <c r="I2" s="11"/>
      <c r="J2" s="11"/>
      <c r="K2" s="11"/>
      <c r="L2" s="11"/>
      <c r="M2" s="11"/>
      <c r="N2" s="11"/>
      <c r="O2" s="39"/>
      <c r="P2" s="40"/>
      <c r="Q2" s="53"/>
    </row>
    <row r="3" s="1" customFormat="1" ht="12.75" customHeight="1" spans="1:17">
      <c r="A3" s="10"/>
      <c r="B3" s="13"/>
      <c r="C3" s="13"/>
      <c r="D3" s="12"/>
      <c r="E3" s="12"/>
      <c r="F3" s="12"/>
      <c r="G3" s="12"/>
      <c r="H3" s="12"/>
      <c r="I3" s="11"/>
      <c r="J3" s="13"/>
      <c r="K3" s="11"/>
      <c r="L3" s="11"/>
      <c r="M3" s="11"/>
      <c r="N3" s="11"/>
      <c r="O3" s="39"/>
      <c r="P3" s="40"/>
      <c r="Q3" s="53"/>
    </row>
    <row r="4" s="1" customFormat="1" ht="18" customHeight="1" spans="1:17">
      <c r="A4" s="10"/>
      <c r="B4" s="14"/>
      <c r="C4" s="14"/>
      <c r="D4" s="15" t="s">
        <v>194</v>
      </c>
      <c r="E4" s="16"/>
      <c r="F4" s="16"/>
      <c r="G4" s="16"/>
      <c r="H4" s="16"/>
      <c r="I4" s="41"/>
      <c r="J4" s="14"/>
      <c r="K4" s="41"/>
      <c r="L4" s="41"/>
      <c r="M4" s="41"/>
      <c r="N4" s="41"/>
      <c r="O4" s="39"/>
      <c r="P4" s="40"/>
      <c r="Q4" s="53"/>
    </row>
    <row r="5" s="2" customFormat="1" ht="25.5" customHeight="1" spans="1:256">
      <c r="A5" s="17" t="s">
        <v>2</v>
      </c>
      <c r="B5" s="18" t="s">
        <v>195</v>
      </c>
      <c r="C5" s="17" t="s">
        <v>196</v>
      </c>
      <c r="D5" s="19" t="s">
        <v>197</v>
      </c>
      <c r="E5" s="19" t="s">
        <v>4</v>
      </c>
      <c r="F5" s="19" t="s">
        <v>5</v>
      </c>
      <c r="G5" s="19" t="s">
        <v>6</v>
      </c>
      <c r="H5" s="19" t="s">
        <v>198</v>
      </c>
      <c r="I5" s="17" t="s">
        <v>199</v>
      </c>
      <c r="J5" s="17" t="s">
        <v>200</v>
      </c>
      <c r="K5" s="17" t="s">
        <v>201</v>
      </c>
      <c r="L5" s="18" t="s">
        <v>202</v>
      </c>
      <c r="M5" s="17" t="s">
        <v>203</v>
      </c>
      <c r="N5" s="18" t="s">
        <v>204</v>
      </c>
      <c r="O5" s="42" t="s">
        <v>9</v>
      </c>
      <c r="P5" s="19" t="s">
        <v>10</v>
      </c>
      <c r="Q5" s="19" t="s">
        <v>205</v>
      </c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  <c r="BB5" s="54"/>
      <c r="BC5" s="54"/>
      <c r="BD5" s="54"/>
      <c r="BE5" s="54"/>
      <c r="BF5" s="54"/>
      <c r="BG5" s="54"/>
      <c r="BH5" s="54"/>
      <c r="BI5" s="54"/>
      <c r="BJ5" s="54"/>
      <c r="BK5" s="54"/>
      <c r="BL5" s="54"/>
      <c r="BM5" s="54"/>
      <c r="BN5" s="54"/>
      <c r="BO5" s="54"/>
      <c r="BP5" s="54"/>
      <c r="BQ5" s="54"/>
      <c r="BR5" s="54"/>
      <c r="BS5" s="54"/>
      <c r="BT5" s="54"/>
      <c r="BU5" s="54"/>
      <c r="BV5" s="54"/>
      <c r="BW5" s="54"/>
      <c r="BX5" s="54"/>
      <c r="BY5" s="54"/>
      <c r="BZ5" s="54"/>
      <c r="CA5" s="54"/>
      <c r="CB5" s="54"/>
      <c r="CC5" s="54"/>
      <c r="CD5" s="54"/>
      <c r="CE5" s="54"/>
      <c r="CF5" s="54"/>
      <c r="CG5" s="54"/>
      <c r="CH5" s="54"/>
      <c r="CI5" s="54"/>
      <c r="CJ5" s="54"/>
      <c r="CK5" s="54"/>
      <c r="CL5" s="54"/>
      <c r="CM5" s="54"/>
      <c r="CN5" s="54"/>
      <c r="CO5" s="54"/>
      <c r="CP5" s="54"/>
      <c r="CQ5" s="54"/>
      <c r="CR5" s="54"/>
      <c r="CS5" s="54"/>
      <c r="CT5" s="54"/>
      <c r="CU5" s="54"/>
      <c r="CV5" s="54"/>
      <c r="CW5" s="54"/>
      <c r="CX5" s="54"/>
      <c r="CY5" s="54"/>
      <c r="CZ5" s="54"/>
      <c r="DA5" s="54"/>
      <c r="DB5" s="54"/>
      <c r="DC5" s="54"/>
      <c r="DD5" s="54"/>
      <c r="DE5" s="54"/>
      <c r="DF5" s="54"/>
      <c r="DG5" s="54"/>
      <c r="DH5" s="54"/>
      <c r="DI5" s="54"/>
      <c r="DJ5" s="54"/>
      <c r="DK5" s="54"/>
      <c r="DL5" s="54"/>
      <c r="DM5" s="54"/>
      <c r="DN5" s="54"/>
      <c r="DO5" s="54"/>
      <c r="DP5" s="54"/>
      <c r="DQ5" s="54"/>
      <c r="DR5" s="54"/>
      <c r="DS5" s="54"/>
      <c r="DT5" s="54"/>
      <c r="DU5" s="54"/>
      <c r="DV5" s="54"/>
      <c r="DW5" s="54"/>
      <c r="DX5" s="54"/>
      <c r="DY5" s="54"/>
      <c r="DZ5" s="54"/>
      <c r="EA5" s="54"/>
      <c r="EB5" s="54"/>
      <c r="EC5" s="54"/>
      <c r="ED5" s="54"/>
      <c r="EE5" s="54"/>
      <c r="EF5" s="54"/>
      <c r="EG5" s="54"/>
      <c r="EH5" s="54"/>
      <c r="EI5" s="54"/>
      <c r="EJ5" s="54"/>
      <c r="EK5" s="54"/>
      <c r="EL5" s="54"/>
      <c r="EM5" s="54"/>
      <c r="EN5" s="54"/>
      <c r="EO5" s="54"/>
      <c r="EP5" s="54"/>
      <c r="EQ5" s="54"/>
      <c r="ER5" s="54"/>
      <c r="ES5" s="54"/>
      <c r="ET5" s="54"/>
      <c r="EU5" s="54"/>
      <c r="EV5" s="54"/>
      <c r="EW5" s="54"/>
      <c r="EX5" s="54"/>
      <c r="EY5" s="54"/>
      <c r="EZ5" s="54"/>
      <c r="FA5" s="54"/>
      <c r="FB5" s="54"/>
      <c r="FC5" s="54"/>
      <c r="FD5" s="54"/>
      <c r="FE5" s="54"/>
      <c r="FF5" s="54"/>
      <c r="FG5" s="54"/>
      <c r="FH5" s="54"/>
      <c r="FI5" s="54"/>
      <c r="FJ5" s="54"/>
      <c r="FK5" s="54"/>
      <c r="FL5" s="54"/>
      <c r="FM5" s="54"/>
      <c r="FN5" s="54"/>
      <c r="FO5" s="54"/>
      <c r="FP5" s="54"/>
      <c r="FQ5" s="54"/>
      <c r="FR5" s="54"/>
      <c r="FS5" s="54"/>
      <c r="FT5" s="54"/>
      <c r="FU5" s="54"/>
      <c r="FV5" s="54"/>
      <c r="FW5" s="54"/>
      <c r="FX5" s="54"/>
      <c r="FY5" s="54"/>
      <c r="FZ5" s="54"/>
      <c r="GA5" s="54"/>
      <c r="GB5" s="54"/>
      <c r="GC5" s="54"/>
      <c r="GD5" s="54"/>
      <c r="GE5" s="54"/>
      <c r="GF5" s="54"/>
      <c r="GG5" s="54"/>
      <c r="GH5" s="54"/>
      <c r="GI5" s="54"/>
      <c r="GJ5" s="54"/>
      <c r="GK5" s="54"/>
      <c r="GL5" s="54"/>
      <c r="GM5" s="54"/>
      <c r="GN5" s="54"/>
      <c r="GO5" s="54"/>
      <c r="GP5" s="54"/>
      <c r="GQ5" s="54"/>
      <c r="GR5" s="54"/>
      <c r="GS5" s="54"/>
      <c r="GT5" s="54"/>
      <c r="GU5" s="54"/>
      <c r="GV5" s="54"/>
      <c r="GW5" s="54"/>
      <c r="GX5" s="54"/>
      <c r="GY5" s="54"/>
      <c r="GZ5" s="54"/>
      <c r="HA5" s="54"/>
      <c r="HB5" s="54"/>
      <c r="HC5" s="54"/>
      <c r="HD5" s="54"/>
      <c r="HE5" s="54"/>
      <c r="HF5" s="54"/>
      <c r="HG5" s="54"/>
      <c r="HH5" s="54"/>
      <c r="HI5" s="54"/>
      <c r="HJ5" s="54"/>
      <c r="HK5" s="54"/>
      <c r="HL5" s="54"/>
      <c r="HM5" s="54"/>
      <c r="HN5" s="54"/>
      <c r="HO5" s="54"/>
      <c r="HP5" s="54"/>
      <c r="HQ5" s="54"/>
      <c r="HR5" s="54"/>
      <c r="HS5" s="54"/>
      <c r="HT5" s="54"/>
      <c r="HU5" s="54"/>
      <c r="HV5" s="54"/>
      <c r="HW5" s="54"/>
      <c r="HX5" s="54"/>
      <c r="HY5" s="54"/>
      <c r="HZ5" s="54"/>
      <c r="IA5" s="54"/>
      <c r="IB5" s="54"/>
      <c r="IC5" s="54"/>
      <c r="ID5" s="54"/>
      <c r="IE5" s="54"/>
      <c r="IF5" s="54"/>
      <c r="IG5" s="54"/>
      <c r="IH5" s="54"/>
      <c r="II5" s="54"/>
      <c r="IJ5" s="54"/>
      <c r="IK5" s="54"/>
      <c r="IL5" s="54"/>
      <c r="IM5" s="54"/>
      <c r="IN5" s="54"/>
      <c r="IO5" s="54"/>
      <c r="IP5" s="54"/>
      <c r="IQ5" s="54"/>
      <c r="IR5" s="54"/>
      <c r="IS5" s="54"/>
      <c r="IT5" s="54"/>
      <c r="IU5" s="54"/>
      <c r="IV5" s="54"/>
    </row>
    <row r="6" s="3" customFormat="1" ht="12" spans="1:17">
      <c r="A6" s="20">
        <v>1</v>
      </c>
      <c r="B6" s="20" t="s">
        <v>206</v>
      </c>
      <c r="C6" s="20" t="s">
        <v>207</v>
      </c>
      <c r="D6" s="20" t="s">
        <v>208</v>
      </c>
      <c r="E6" s="20" t="s">
        <v>18</v>
      </c>
      <c r="F6" s="20" t="s">
        <v>209</v>
      </c>
      <c r="G6" s="20" t="s">
        <v>13</v>
      </c>
      <c r="H6" s="20">
        <v>6</v>
      </c>
      <c r="I6" s="20">
        <v>6</v>
      </c>
      <c r="J6" s="20">
        <f t="shared" ref="J6:J69" si="0">SUM(H6,-I6)</f>
        <v>0</v>
      </c>
      <c r="K6" s="43">
        <v>45518</v>
      </c>
      <c r="L6" s="43">
        <v>45293</v>
      </c>
      <c r="M6" s="20" t="s">
        <v>210</v>
      </c>
      <c r="N6" s="20"/>
      <c r="O6" s="20"/>
      <c r="P6" s="20">
        <v>30</v>
      </c>
      <c r="Q6" s="55" t="s">
        <v>211</v>
      </c>
    </row>
    <row r="7" s="4" customFormat="1" ht="12" spans="1:17">
      <c r="A7" s="20">
        <v>2</v>
      </c>
      <c r="B7" s="21" t="s">
        <v>206</v>
      </c>
      <c r="C7" s="21" t="s">
        <v>212</v>
      </c>
      <c r="D7" s="21" t="s">
        <v>213</v>
      </c>
      <c r="E7" s="20" t="s">
        <v>152</v>
      </c>
      <c r="F7" s="20" t="s">
        <v>214</v>
      </c>
      <c r="G7" s="20" t="s">
        <v>13</v>
      </c>
      <c r="H7" s="20">
        <v>5</v>
      </c>
      <c r="I7" s="20">
        <v>5</v>
      </c>
      <c r="J7" s="20">
        <f t="shared" si="0"/>
        <v>0</v>
      </c>
      <c r="K7" s="43">
        <v>45518</v>
      </c>
      <c r="L7" s="43">
        <v>45293</v>
      </c>
      <c r="M7" s="21" t="s">
        <v>215</v>
      </c>
      <c r="N7" s="20"/>
      <c r="O7" s="20"/>
      <c r="P7" s="20">
        <v>32</v>
      </c>
      <c r="Q7" s="55" t="s">
        <v>211</v>
      </c>
    </row>
    <row r="8" s="4" customFormat="1" ht="12" spans="1:17">
      <c r="A8" s="20">
        <v>3</v>
      </c>
      <c r="B8" s="22"/>
      <c r="C8" s="22"/>
      <c r="D8" s="22"/>
      <c r="E8" s="20" t="s">
        <v>152</v>
      </c>
      <c r="F8" s="20" t="s">
        <v>184</v>
      </c>
      <c r="G8" s="20" t="s">
        <v>13</v>
      </c>
      <c r="H8" s="20">
        <v>10</v>
      </c>
      <c r="I8" s="20">
        <v>10</v>
      </c>
      <c r="J8" s="20">
        <f t="shared" si="0"/>
        <v>0</v>
      </c>
      <c r="K8" s="43">
        <v>45518</v>
      </c>
      <c r="L8" s="43">
        <v>45293</v>
      </c>
      <c r="M8" s="22"/>
      <c r="N8" s="20"/>
      <c r="O8" s="20"/>
      <c r="P8" s="20">
        <v>6</v>
      </c>
      <c r="Q8" s="55"/>
    </row>
    <row r="9" s="4" customFormat="1" ht="12" spans="1:17">
      <c r="A9" s="20">
        <v>4</v>
      </c>
      <c r="B9" s="21" t="s">
        <v>206</v>
      </c>
      <c r="C9" s="23" t="s">
        <v>216</v>
      </c>
      <c r="D9" s="20" t="s">
        <v>217</v>
      </c>
      <c r="E9" s="24" t="s">
        <v>152</v>
      </c>
      <c r="F9" s="25" t="s">
        <v>218</v>
      </c>
      <c r="G9" s="20" t="s">
        <v>13</v>
      </c>
      <c r="H9" s="23">
        <v>1.2</v>
      </c>
      <c r="I9" s="23">
        <v>1.2</v>
      </c>
      <c r="J9" s="20">
        <f t="shared" si="0"/>
        <v>0</v>
      </c>
      <c r="K9" s="43">
        <v>45518</v>
      </c>
      <c r="L9" s="44">
        <v>45296</v>
      </c>
      <c r="M9" s="23" t="s">
        <v>219</v>
      </c>
      <c r="N9" s="23"/>
      <c r="O9" s="23"/>
      <c r="P9" s="23">
        <v>6</v>
      </c>
      <c r="Q9" s="56" t="s">
        <v>220</v>
      </c>
    </row>
    <row r="10" s="4" customFormat="1" ht="12" spans="1:17">
      <c r="A10" s="20">
        <v>5</v>
      </c>
      <c r="B10" s="22"/>
      <c r="C10" s="23"/>
      <c r="D10" s="20"/>
      <c r="E10" s="24" t="s">
        <v>152</v>
      </c>
      <c r="F10" s="25" t="s">
        <v>221</v>
      </c>
      <c r="G10" s="20" t="s">
        <v>13</v>
      </c>
      <c r="H10" s="23">
        <v>0.5</v>
      </c>
      <c r="I10" s="23">
        <v>0.5</v>
      </c>
      <c r="J10" s="20">
        <f t="shared" si="0"/>
        <v>0</v>
      </c>
      <c r="K10" s="43">
        <v>45518</v>
      </c>
      <c r="L10" s="44">
        <v>45296</v>
      </c>
      <c r="M10" s="23"/>
      <c r="N10" s="23"/>
      <c r="O10" s="23"/>
      <c r="P10" s="23">
        <v>0.5</v>
      </c>
      <c r="Q10" s="56"/>
    </row>
    <row r="11" s="4" customFormat="1" ht="21.75" customHeight="1" spans="1:17">
      <c r="A11" s="23">
        <v>6</v>
      </c>
      <c r="B11" s="26" t="s">
        <v>222</v>
      </c>
      <c r="C11" s="23" t="s">
        <v>223</v>
      </c>
      <c r="D11" s="21" t="s">
        <v>224</v>
      </c>
      <c r="E11" s="23" t="s">
        <v>225</v>
      </c>
      <c r="F11" s="20" t="s">
        <v>226</v>
      </c>
      <c r="G11" s="23" t="s">
        <v>227</v>
      </c>
      <c r="H11" s="23">
        <v>320</v>
      </c>
      <c r="I11" s="23">
        <v>320</v>
      </c>
      <c r="J11" s="23">
        <f t="shared" si="0"/>
        <v>0</v>
      </c>
      <c r="K11" s="43">
        <v>45518</v>
      </c>
      <c r="L11" s="44">
        <v>45299</v>
      </c>
      <c r="M11" s="26" t="s">
        <v>228</v>
      </c>
      <c r="N11" s="25"/>
      <c r="O11" s="25"/>
      <c r="P11" s="23"/>
      <c r="Q11" s="55" t="s">
        <v>229</v>
      </c>
    </row>
    <row r="12" s="4" customFormat="1" ht="20.25" customHeight="1" spans="1:17">
      <c r="A12" s="23">
        <v>7</v>
      </c>
      <c r="B12" s="27"/>
      <c r="C12" s="23"/>
      <c r="D12" s="22"/>
      <c r="E12" s="23" t="s">
        <v>230</v>
      </c>
      <c r="F12" s="23" t="s">
        <v>231</v>
      </c>
      <c r="G12" s="23" t="s">
        <v>232</v>
      </c>
      <c r="H12" s="23">
        <v>112</v>
      </c>
      <c r="I12" s="23">
        <v>112</v>
      </c>
      <c r="J12" s="23">
        <f t="shared" si="0"/>
        <v>0</v>
      </c>
      <c r="K12" s="43">
        <v>45518</v>
      </c>
      <c r="L12" s="44">
        <v>45299</v>
      </c>
      <c r="M12" s="27"/>
      <c r="N12" s="25"/>
      <c r="O12" s="25"/>
      <c r="P12" s="23">
        <v>112</v>
      </c>
      <c r="Q12" s="55"/>
    </row>
    <row r="13" s="5" customFormat="1" ht="12" spans="1:17">
      <c r="A13" s="28">
        <v>8</v>
      </c>
      <c r="B13" s="28" t="s">
        <v>233</v>
      </c>
      <c r="C13" s="28" t="s">
        <v>234</v>
      </c>
      <c r="D13" s="29" t="s">
        <v>235</v>
      </c>
      <c r="E13" s="28" t="s">
        <v>230</v>
      </c>
      <c r="F13" s="30" t="s">
        <v>236</v>
      </c>
      <c r="G13" s="29" t="s">
        <v>13</v>
      </c>
      <c r="H13" s="28">
        <v>14</v>
      </c>
      <c r="I13" s="30"/>
      <c r="J13" s="28">
        <f t="shared" si="0"/>
        <v>14</v>
      </c>
      <c r="K13" s="30"/>
      <c r="L13" s="45">
        <v>45315</v>
      </c>
      <c r="M13" s="31" t="s">
        <v>237</v>
      </c>
      <c r="N13" s="30"/>
      <c r="O13" s="30"/>
      <c r="P13" s="28">
        <v>40.7</v>
      </c>
      <c r="Q13" s="57" t="s">
        <v>238</v>
      </c>
    </row>
    <row r="14" s="5" customFormat="1" ht="12" spans="1:17">
      <c r="A14" s="28">
        <v>9</v>
      </c>
      <c r="B14" s="28"/>
      <c r="C14" s="28"/>
      <c r="D14" s="29"/>
      <c r="E14" s="28" t="s">
        <v>230</v>
      </c>
      <c r="F14" s="30" t="s">
        <v>239</v>
      </c>
      <c r="G14" s="29" t="s">
        <v>13</v>
      </c>
      <c r="H14" s="28">
        <v>40</v>
      </c>
      <c r="I14" s="30"/>
      <c r="J14" s="28">
        <f t="shared" si="0"/>
        <v>40</v>
      </c>
      <c r="K14" s="30"/>
      <c r="L14" s="45">
        <v>45315</v>
      </c>
      <c r="M14" s="36"/>
      <c r="N14" s="30"/>
      <c r="O14" s="30"/>
      <c r="P14" s="28">
        <v>13</v>
      </c>
      <c r="Q14" s="58"/>
    </row>
    <row r="15" s="5" customFormat="1" ht="15.95" customHeight="1" spans="1:17">
      <c r="A15" s="28">
        <v>10</v>
      </c>
      <c r="B15" s="28" t="s">
        <v>240</v>
      </c>
      <c r="C15" s="31" t="s">
        <v>241</v>
      </c>
      <c r="D15" s="32" t="s">
        <v>242</v>
      </c>
      <c r="E15" s="28" t="s">
        <v>230</v>
      </c>
      <c r="F15" s="33" t="s">
        <v>243</v>
      </c>
      <c r="G15" s="29" t="s">
        <v>13</v>
      </c>
      <c r="H15" s="28">
        <v>670</v>
      </c>
      <c r="I15" s="30"/>
      <c r="J15" s="28">
        <f t="shared" si="0"/>
        <v>670</v>
      </c>
      <c r="K15" s="30"/>
      <c r="L15" s="45">
        <v>45317</v>
      </c>
      <c r="M15" s="31" t="s">
        <v>244</v>
      </c>
      <c r="N15" s="30"/>
      <c r="O15" s="30" t="s">
        <v>245</v>
      </c>
      <c r="P15" s="28">
        <v>7895</v>
      </c>
      <c r="Q15" s="57" t="s">
        <v>246</v>
      </c>
    </row>
    <row r="16" s="5" customFormat="1" ht="15.95" customHeight="1" spans="1:17">
      <c r="A16" s="28">
        <v>11</v>
      </c>
      <c r="B16" s="28"/>
      <c r="C16" s="34"/>
      <c r="D16" s="35"/>
      <c r="E16" s="28" t="s">
        <v>230</v>
      </c>
      <c r="F16" s="33" t="s">
        <v>247</v>
      </c>
      <c r="G16" s="29" t="s">
        <v>13</v>
      </c>
      <c r="H16" s="28">
        <v>10</v>
      </c>
      <c r="I16" s="30"/>
      <c r="J16" s="28">
        <f t="shared" si="0"/>
        <v>10</v>
      </c>
      <c r="K16" s="30"/>
      <c r="L16" s="45">
        <v>45317</v>
      </c>
      <c r="M16" s="34"/>
      <c r="N16" s="30"/>
      <c r="O16" s="30" t="s">
        <v>248</v>
      </c>
      <c r="P16" s="28">
        <v>56</v>
      </c>
      <c r="Q16" s="59"/>
    </row>
    <row r="17" s="5" customFormat="1" ht="15.95" customHeight="1" spans="1:17">
      <c r="A17" s="28">
        <v>12</v>
      </c>
      <c r="B17" s="28"/>
      <c r="C17" s="34"/>
      <c r="D17" s="35"/>
      <c r="E17" s="28" t="s">
        <v>230</v>
      </c>
      <c r="F17" s="33" t="s">
        <v>249</v>
      </c>
      <c r="G17" s="29" t="s">
        <v>13</v>
      </c>
      <c r="H17" s="28">
        <v>83</v>
      </c>
      <c r="I17" s="30"/>
      <c r="J17" s="28">
        <f t="shared" si="0"/>
        <v>83</v>
      </c>
      <c r="K17" s="30"/>
      <c r="L17" s="45">
        <v>45317</v>
      </c>
      <c r="M17" s="34"/>
      <c r="N17" s="30"/>
      <c r="O17" s="30" t="s">
        <v>250</v>
      </c>
      <c r="P17" s="28">
        <v>176</v>
      </c>
      <c r="Q17" s="59"/>
    </row>
    <row r="18" s="5" customFormat="1" ht="26.25" customHeight="1" spans="1:17">
      <c r="A18" s="28">
        <v>13</v>
      </c>
      <c r="B18" s="28"/>
      <c r="C18" s="34"/>
      <c r="D18" s="35"/>
      <c r="E18" s="28" t="s">
        <v>230</v>
      </c>
      <c r="F18" s="33" t="s">
        <v>251</v>
      </c>
      <c r="G18" s="29" t="s">
        <v>13</v>
      </c>
      <c r="H18" s="28">
        <v>180</v>
      </c>
      <c r="I18" s="30"/>
      <c r="J18" s="28">
        <f t="shared" si="0"/>
        <v>180</v>
      </c>
      <c r="K18" s="30"/>
      <c r="L18" s="45">
        <v>45317</v>
      </c>
      <c r="M18" s="34"/>
      <c r="N18" s="30"/>
      <c r="O18" s="46" t="s">
        <v>252</v>
      </c>
      <c r="P18" s="28">
        <v>281</v>
      </c>
      <c r="Q18" s="59"/>
    </row>
    <row r="19" s="5" customFormat="1" ht="15.95" customHeight="1" spans="1:17">
      <c r="A19" s="28">
        <v>14</v>
      </c>
      <c r="B19" s="28"/>
      <c r="C19" s="34"/>
      <c r="D19" s="35"/>
      <c r="E19" s="28" t="s">
        <v>230</v>
      </c>
      <c r="F19" s="33" t="s">
        <v>253</v>
      </c>
      <c r="G19" s="29" t="s">
        <v>13</v>
      </c>
      <c r="H19" s="28">
        <v>18</v>
      </c>
      <c r="I19" s="30"/>
      <c r="J19" s="28">
        <f t="shared" si="0"/>
        <v>18</v>
      </c>
      <c r="K19" s="30"/>
      <c r="L19" s="45">
        <v>45317</v>
      </c>
      <c r="M19" s="34"/>
      <c r="N19" s="30"/>
      <c r="O19" s="30" t="s">
        <v>254</v>
      </c>
      <c r="P19" s="28">
        <v>30</v>
      </c>
      <c r="Q19" s="59"/>
    </row>
    <row r="20" s="5" customFormat="1" ht="15.95" customHeight="1" spans="1:17">
      <c r="A20" s="28">
        <v>15</v>
      </c>
      <c r="B20" s="28"/>
      <c r="C20" s="34"/>
      <c r="D20" s="35"/>
      <c r="E20" s="28" t="s">
        <v>230</v>
      </c>
      <c r="F20" s="33" t="s">
        <v>255</v>
      </c>
      <c r="G20" s="29" t="s">
        <v>13</v>
      </c>
      <c r="H20" s="28">
        <v>9</v>
      </c>
      <c r="I20" s="30"/>
      <c r="J20" s="28">
        <f t="shared" si="0"/>
        <v>9</v>
      </c>
      <c r="K20" s="30"/>
      <c r="L20" s="45">
        <v>45317</v>
      </c>
      <c r="M20" s="34"/>
      <c r="N20" s="30"/>
      <c r="O20" s="47" t="s">
        <v>256</v>
      </c>
      <c r="P20" s="28">
        <v>15</v>
      </c>
      <c r="Q20" s="59"/>
    </row>
    <row r="21" s="5" customFormat="1" ht="15.95" customHeight="1" spans="1:17">
      <c r="A21" s="28">
        <v>16</v>
      </c>
      <c r="B21" s="28"/>
      <c r="C21" s="36"/>
      <c r="D21" s="37"/>
      <c r="E21" s="28" t="s">
        <v>230</v>
      </c>
      <c r="F21" s="33" t="s">
        <v>257</v>
      </c>
      <c r="G21" s="29" t="s">
        <v>13</v>
      </c>
      <c r="H21" s="28">
        <v>3</v>
      </c>
      <c r="I21" s="30"/>
      <c r="J21" s="28">
        <f t="shared" si="0"/>
        <v>3</v>
      </c>
      <c r="K21" s="30"/>
      <c r="L21" s="45">
        <v>45317</v>
      </c>
      <c r="M21" s="36"/>
      <c r="N21" s="30"/>
      <c r="O21" s="30" t="s">
        <v>258</v>
      </c>
      <c r="P21" s="28">
        <v>10.5</v>
      </c>
      <c r="Q21" s="58"/>
    </row>
    <row r="22" s="5" customFormat="1" ht="12" spans="1:17">
      <c r="A22" s="28">
        <v>17</v>
      </c>
      <c r="B22" s="31" t="s">
        <v>259</v>
      </c>
      <c r="C22" s="32" t="s">
        <v>260</v>
      </c>
      <c r="D22" s="32" t="s">
        <v>261</v>
      </c>
      <c r="E22" s="33" t="s">
        <v>152</v>
      </c>
      <c r="F22" s="30" t="s">
        <v>262</v>
      </c>
      <c r="G22" s="29" t="s">
        <v>13</v>
      </c>
      <c r="H22" s="33">
        <v>68</v>
      </c>
      <c r="I22" s="30"/>
      <c r="J22" s="28">
        <f t="shared" si="0"/>
        <v>68</v>
      </c>
      <c r="K22" s="30"/>
      <c r="L22" s="45">
        <v>45320</v>
      </c>
      <c r="M22" s="31" t="s">
        <v>263</v>
      </c>
      <c r="N22" s="30"/>
      <c r="O22" s="30" t="s">
        <v>264</v>
      </c>
      <c r="P22" s="28">
        <v>598</v>
      </c>
      <c r="Q22" s="60" t="s">
        <v>265</v>
      </c>
    </row>
    <row r="23" s="5" customFormat="1" ht="12" spans="1:17">
      <c r="A23" s="28">
        <v>18</v>
      </c>
      <c r="B23" s="34"/>
      <c r="C23" s="35"/>
      <c r="D23" s="35"/>
      <c r="E23" s="33" t="s">
        <v>152</v>
      </c>
      <c r="F23" s="30" t="s">
        <v>266</v>
      </c>
      <c r="G23" s="29" t="s">
        <v>13</v>
      </c>
      <c r="H23" s="33">
        <v>214</v>
      </c>
      <c r="I23" s="30"/>
      <c r="J23" s="28">
        <f t="shared" si="0"/>
        <v>214</v>
      </c>
      <c r="K23" s="30"/>
      <c r="L23" s="45">
        <v>45320</v>
      </c>
      <c r="M23" s="34"/>
      <c r="N23" s="30"/>
      <c r="O23" s="30" t="s">
        <v>267</v>
      </c>
      <c r="P23" s="28">
        <v>423</v>
      </c>
      <c r="Q23" s="57" t="s">
        <v>268</v>
      </c>
    </row>
    <row r="24" s="5" customFormat="1" ht="12" spans="1:17">
      <c r="A24" s="28">
        <v>19</v>
      </c>
      <c r="B24" s="34"/>
      <c r="C24" s="35"/>
      <c r="D24" s="35"/>
      <c r="E24" s="33" t="s">
        <v>152</v>
      </c>
      <c r="F24" s="30" t="s">
        <v>269</v>
      </c>
      <c r="G24" s="29" t="s">
        <v>13</v>
      </c>
      <c r="H24" s="33">
        <v>15</v>
      </c>
      <c r="I24" s="30"/>
      <c r="J24" s="28">
        <f t="shared" si="0"/>
        <v>15</v>
      </c>
      <c r="K24" s="30"/>
      <c r="L24" s="45">
        <v>45320</v>
      </c>
      <c r="M24" s="34"/>
      <c r="N24" s="30"/>
      <c r="O24" s="30" t="s">
        <v>270</v>
      </c>
      <c r="P24" s="28">
        <v>19.4</v>
      </c>
      <c r="Q24" s="59"/>
    </row>
    <row r="25" s="5" customFormat="1" ht="12" spans="1:17">
      <c r="A25" s="28">
        <v>20</v>
      </c>
      <c r="B25" s="34"/>
      <c r="C25" s="35"/>
      <c r="D25" s="35"/>
      <c r="E25" s="33" t="s">
        <v>152</v>
      </c>
      <c r="F25" s="30" t="s">
        <v>271</v>
      </c>
      <c r="G25" s="29" t="s">
        <v>13</v>
      </c>
      <c r="H25" s="33">
        <v>4</v>
      </c>
      <c r="I25" s="30"/>
      <c r="J25" s="28">
        <f t="shared" si="0"/>
        <v>4</v>
      </c>
      <c r="K25" s="30"/>
      <c r="L25" s="45">
        <v>45320</v>
      </c>
      <c r="M25" s="34"/>
      <c r="N25" s="30"/>
      <c r="O25" s="30" t="s">
        <v>272</v>
      </c>
      <c r="P25" s="28">
        <v>4.4</v>
      </c>
      <c r="Q25" s="59"/>
    </row>
    <row r="26" s="5" customFormat="1" ht="12" spans="1:17">
      <c r="A26" s="28">
        <v>21</v>
      </c>
      <c r="B26" s="36"/>
      <c r="C26" s="37"/>
      <c r="D26" s="37"/>
      <c r="E26" s="33" t="s">
        <v>152</v>
      </c>
      <c r="F26" s="30" t="s">
        <v>273</v>
      </c>
      <c r="G26" s="29" t="s">
        <v>13</v>
      </c>
      <c r="H26" s="33">
        <v>18</v>
      </c>
      <c r="I26" s="30"/>
      <c r="J26" s="28">
        <f t="shared" si="0"/>
        <v>18</v>
      </c>
      <c r="K26" s="30"/>
      <c r="L26" s="45">
        <v>45320</v>
      </c>
      <c r="M26" s="36"/>
      <c r="N26" s="30"/>
      <c r="O26" s="30" t="s">
        <v>274</v>
      </c>
      <c r="P26" s="28">
        <v>8</v>
      </c>
      <c r="Q26" s="58"/>
    </row>
    <row r="27" s="5" customFormat="1" ht="12" customHeight="1" spans="1:17">
      <c r="A27" s="28">
        <v>22</v>
      </c>
      <c r="B27" s="31" t="s">
        <v>259</v>
      </c>
      <c r="C27" s="32" t="s">
        <v>260</v>
      </c>
      <c r="D27" s="32" t="s">
        <v>275</v>
      </c>
      <c r="E27" s="33" t="s">
        <v>152</v>
      </c>
      <c r="F27" s="30" t="s">
        <v>276</v>
      </c>
      <c r="G27" s="29" t="s">
        <v>13</v>
      </c>
      <c r="H27" s="33">
        <v>8</v>
      </c>
      <c r="I27" s="30"/>
      <c r="J27" s="28">
        <f t="shared" si="0"/>
        <v>8</v>
      </c>
      <c r="K27" s="30"/>
      <c r="L27" s="45">
        <v>45320</v>
      </c>
      <c r="M27" s="31" t="s">
        <v>277</v>
      </c>
      <c r="N27" s="30"/>
      <c r="O27" s="30" t="s">
        <v>278</v>
      </c>
      <c r="P27" s="28">
        <v>93.5</v>
      </c>
      <c r="Q27" s="61" t="s">
        <v>279</v>
      </c>
    </row>
    <row r="28" s="5" customFormat="1" ht="12" spans="1:17">
      <c r="A28" s="28">
        <v>23</v>
      </c>
      <c r="B28" s="34"/>
      <c r="C28" s="35"/>
      <c r="D28" s="35"/>
      <c r="E28" s="33" t="s">
        <v>152</v>
      </c>
      <c r="F28" s="30" t="s">
        <v>280</v>
      </c>
      <c r="G28" s="29" t="s">
        <v>13</v>
      </c>
      <c r="H28" s="33">
        <v>4</v>
      </c>
      <c r="I28" s="30"/>
      <c r="J28" s="28">
        <f t="shared" si="0"/>
        <v>4</v>
      </c>
      <c r="K28" s="30"/>
      <c r="L28" s="45">
        <v>45320</v>
      </c>
      <c r="M28" s="34"/>
      <c r="N28" s="30"/>
      <c r="O28" s="30" t="s">
        <v>281</v>
      </c>
      <c r="P28" s="28">
        <v>24</v>
      </c>
      <c r="Q28" s="62"/>
    </row>
    <row r="29" s="5" customFormat="1" ht="12" spans="1:17">
      <c r="A29" s="28">
        <v>24</v>
      </c>
      <c r="B29" s="34"/>
      <c r="C29" s="35"/>
      <c r="D29" s="35"/>
      <c r="E29" s="33" t="s">
        <v>152</v>
      </c>
      <c r="F29" s="30" t="s">
        <v>282</v>
      </c>
      <c r="G29" s="29" t="s">
        <v>13</v>
      </c>
      <c r="H29" s="33">
        <v>2</v>
      </c>
      <c r="I29" s="30"/>
      <c r="J29" s="28">
        <f t="shared" si="0"/>
        <v>2</v>
      </c>
      <c r="K29" s="30"/>
      <c r="L29" s="45">
        <v>45320</v>
      </c>
      <c r="M29" s="34"/>
      <c r="N29" s="30"/>
      <c r="O29" s="30" t="s">
        <v>283</v>
      </c>
      <c r="P29" s="28">
        <v>11.2</v>
      </c>
      <c r="Q29" s="62"/>
    </row>
    <row r="30" s="5" customFormat="1" ht="12" spans="1:17">
      <c r="A30" s="28">
        <v>25</v>
      </c>
      <c r="B30" s="34"/>
      <c r="C30" s="35"/>
      <c r="D30" s="35"/>
      <c r="E30" s="33" t="s">
        <v>152</v>
      </c>
      <c r="F30" s="30" t="s">
        <v>284</v>
      </c>
      <c r="G30" s="29" t="s">
        <v>13</v>
      </c>
      <c r="H30" s="33">
        <v>14</v>
      </c>
      <c r="I30" s="30"/>
      <c r="J30" s="28">
        <f t="shared" si="0"/>
        <v>14</v>
      </c>
      <c r="K30" s="30"/>
      <c r="L30" s="45">
        <v>45320</v>
      </c>
      <c r="M30" s="34"/>
      <c r="N30" s="30"/>
      <c r="O30" s="30" t="s">
        <v>285</v>
      </c>
      <c r="P30" s="28">
        <v>38.5</v>
      </c>
      <c r="Q30" s="62"/>
    </row>
    <row r="31" s="5" customFormat="1" ht="12" spans="1:17">
      <c r="A31" s="28">
        <v>26</v>
      </c>
      <c r="B31" s="34"/>
      <c r="C31" s="35"/>
      <c r="D31" s="35"/>
      <c r="E31" s="33" t="s">
        <v>152</v>
      </c>
      <c r="F31" s="30" t="s">
        <v>286</v>
      </c>
      <c r="G31" s="29" t="s">
        <v>13</v>
      </c>
      <c r="H31" s="33">
        <v>50</v>
      </c>
      <c r="I31" s="30"/>
      <c r="J31" s="28">
        <f t="shared" si="0"/>
        <v>50</v>
      </c>
      <c r="K31" s="30"/>
      <c r="L31" s="45">
        <v>45320</v>
      </c>
      <c r="M31" s="34"/>
      <c r="N31" s="30"/>
      <c r="O31" s="30" t="s">
        <v>287</v>
      </c>
      <c r="P31" s="28">
        <v>129</v>
      </c>
      <c r="Q31" s="62"/>
    </row>
    <row r="32" s="5" customFormat="1" ht="12" spans="1:17">
      <c r="A32" s="28">
        <v>27</v>
      </c>
      <c r="B32" s="34"/>
      <c r="C32" s="35"/>
      <c r="D32" s="35"/>
      <c r="E32" s="33" t="s">
        <v>152</v>
      </c>
      <c r="F32" s="30" t="s">
        <v>266</v>
      </c>
      <c r="G32" s="29" t="s">
        <v>13</v>
      </c>
      <c r="H32" s="33">
        <v>88</v>
      </c>
      <c r="I32" s="30"/>
      <c r="J32" s="28">
        <f t="shared" si="0"/>
        <v>88</v>
      </c>
      <c r="K32" s="30"/>
      <c r="L32" s="45">
        <v>45320</v>
      </c>
      <c r="M32" s="34"/>
      <c r="N32" s="30"/>
      <c r="O32" s="48" t="s">
        <v>288</v>
      </c>
      <c r="P32" s="31">
        <v>175</v>
      </c>
      <c r="Q32" s="62"/>
    </row>
    <row r="33" s="5" customFormat="1" ht="12" spans="1:17">
      <c r="A33" s="28">
        <v>28</v>
      </c>
      <c r="B33" s="34"/>
      <c r="C33" s="35"/>
      <c r="D33" s="35"/>
      <c r="E33" s="33" t="s">
        <v>152</v>
      </c>
      <c r="F33" s="30" t="s">
        <v>266</v>
      </c>
      <c r="G33" s="29" t="s">
        <v>13</v>
      </c>
      <c r="H33" s="33">
        <v>3</v>
      </c>
      <c r="I33" s="30"/>
      <c r="J33" s="28">
        <f t="shared" si="0"/>
        <v>3</v>
      </c>
      <c r="K33" s="30"/>
      <c r="L33" s="45">
        <v>45320</v>
      </c>
      <c r="M33" s="34"/>
      <c r="N33" s="30"/>
      <c r="O33" s="49"/>
      <c r="P33" s="36"/>
      <c r="Q33" s="62"/>
    </row>
    <row r="34" s="5" customFormat="1" ht="12" spans="1:17">
      <c r="A34" s="28">
        <v>29</v>
      </c>
      <c r="B34" s="34"/>
      <c r="C34" s="35"/>
      <c r="D34" s="35"/>
      <c r="E34" s="33" t="s">
        <v>152</v>
      </c>
      <c r="F34" s="30" t="s">
        <v>269</v>
      </c>
      <c r="G34" s="29" t="s">
        <v>13</v>
      </c>
      <c r="H34" s="33">
        <v>6</v>
      </c>
      <c r="I34" s="30"/>
      <c r="J34" s="28">
        <f t="shared" si="0"/>
        <v>6</v>
      </c>
      <c r="K34" s="30"/>
      <c r="L34" s="45">
        <v>45320</v>
      </c>
      <c r="M34" s="34"/>
      <c r="N34" s="30"/>
      <c r="O34" s="30" t="s">
        <v>289</v>
      </c>
      <c r="P34" s="28">
        <v>7.3</v>
      </c>
      <c r="Q34" s="62"/>
    </row>
    <row r="35" s="5" customFormat="1" ht="12" spans="1:17">
      <c r="A35" s="28">
        <v>30</v>
      </c>
      <c r="B35" s="34"/>
      <c r="C35" s="35"/>
      <c r="D35" s="35"/>
      <c r="E35" s="33" t="s">
        <v>152</v>
      </c>
      <c r="F35" s="30" t="s">
        <v>271</v>
      </c>
      <c r="G35" s="29" t="s">
        <v>13</v>
      </c>
      <c r="H35" s="33">
        <v>10</v>
      </c>
      <c r="I35" s="30"/>
      <c r="J35" s="28">
        <f t="shared" si="0"/>
        <v>10</v>
      </c>
      <c r="K35" s="30"/>
      <c r="L35" s="45">
        <v>45320</v>
      </c>
      <c r="M35" s="34"/>
      <c r="N35" s="30"/>
      <c r="O35" s="30" t="s">
        <v>290</v>
      </c>
      <c r="P35" s="28">
        <v>11.2</v>
      </c>
      <c r="Q35" s="62"/>
    </row>
    <row r="36" s="5" customFormat="1" ht="12" spans="1:17">
      <c r="A36" s="28">
        <v>31</v>
      </c>
      <c r="B36" s="36"/>
      <c r="C36" s="37"/>
      <c r="D36" s="37"/>
      <c r="E36" s="33" t="s">
        <v>152</v>
      </c>
      <c r="F36" s="30" t="s">
        <v>273</v>
      </c>
      <c r="G36" s="29" t="s">
        <v>13</v>
      </c>
      <c r="H36" s="33">
        <v>12</v>
      </c>
      <c r="I36" s="30"/>
      <c r="J36" s="28">
        <f t="shared" si="0"/>
        <v>12</v>
      </c>
      <c r="K36" s="30"/>
      <c r="L36" s="45">
        <v>45320</v>
      </c>
      <c r="M36" s="36"/>
      <c r="N36" s="30"/>
      <c r="O36" s="30" t="s">
        <v>291</v>
      </c>
      <c r="P36" s="28">
        <v>5.3</v>
      </c>
      <c r="Q36" s="63"/>
    </row>
    <row r="37" s="5" customFormat="1" ht="12" customHeight="1" spans="1:17">
      <c r="A37" s="28">
        <v>32</v>
      </c>
      <c r="B37" s="31" t="s">
        <v>259</v>
      </c>
      <c r="C37" s="29" t="s">
        <v>260</v>
      </c>
      <c r="D37" s="29" t="s">
        <v>292</v>
      </c>
      <c r="E37" s="33" t="s">
        <v>152</v>
      </c>
      <c r="F37" s="30" t="s">
        <v>276</v>
      </c>
      <c r="G37" s="29" t="s">
        <v>13</v>
      </c>
      <c r="H37" s="33">
        <v>18</v>
      </c>
      <c r="I37" s="30"/>
      <c r="J37" s="28">
        <f t="shared" si="0"/>
        <v>18</v>
      </c>
      <c r="K37" s="30"/>
      <c r="L37" s="45">
        <v>45320</v>
      </c>
      <c r="M37" s="32" t="s">
        <v>293</v>
      </c>
      <c r="N37" s="30"/>
      <c r="O37" s="30" t="s">
        <v>294</v>
      </c>
      <c r="P37" s="28">
        <v>203.6</v>
      </c>
      <c r="Q37" s="61" t="s">
        <v>295</v>
      </c>
    </row>
    <row r="38" s="5" customFormat="1" ht="12" spans="1:17">
      <c r="A38" s="28">
        <v>33</v>
      </c>
      <c r="B38" s="34"/>
      <c r="C38" s="29"/>
      <c r="D38" s="29"/>
      <c r="E38" s="33" t="s">
        <v>152</v>
      </c>
      <c r="F38" s="30" t="s">
        <v>296</v>
      </c>
      <c r="G38" s="29" t="s">
        <v>13</v>
      </c>
      <c r="H38" s="33">
        <v>13</v>
      </c>
      <c r="I38" s="30"/>
      <c r="J38" s="28">
        <f t="shared" si="0"/>
        <v>13</v>
      </c>
      <c r="K38" s="30"/>
      <c r="L38" s="45">
        <v>45320</v>
      </c>
      <c r="M38" s="35"/>
      <c r="N38" s="30"/>
      <c r="O38" s="30" t="s">
        <v>297</v>
      </c>
      <c r="P38" s="28">
        <v>113.7</v>
      </c>
      <c r="Q38" s="62"/>
    </row>
    <row r="39" s="5" customFormat="1" ht="12" spans="1:17">
      <c r="A39" s="28">
        <v>34</v>
      </c>
      <c r="B39" s="34"/>
      <c r="C39" s="29"/>
      <c r="D39" s="29"/>
      <c r="E39" s="33" t="s">
        <v>152</v>
      </c>
      <c r="F39" s="30" t="s">
        <v>298</v>
      </c>
      <c r="G39" s="29" t="s">
        <v>13</v>
      </c>
      <c r="H39" s="33">
        <v>14</v>
      </c>
      <c r="I39" s="30"/>
      <c r="J39" s="28">
        <f t="shared" si="0"/>
        <v>14</v>
      </c>
      <c r="K39" s="30"/>
      <c r="L39" s="45">
        <v>45320</v>
      </c>
      <c r="M39" s="35"/>
      <c r="N39" s="30"/>
      <c r="O39" s="30" t="s">
        <v>299</v>
      </c>
      <c r="P39" s="28">
        <v>97.7</v>
      </c>
      <c r="Q39" s="62"/>
    </row>
    <row r="40" s="5" customFormat="1" ht="12" spans="1:17">
      <c r="A40" s="28">
        <v>35</v>
      </c>
      <c r="B40" s="34"/>
      <c r="C40" s="29"/>
      <c r="D40" s="29"/>
      <c r="E40" s="33" t="s">
        <v>152</v>
      </c>
      <c r="F40" s="30" t="s">
        <v>300</v>
      </c>
      <c r="G40" s="29" t="s">
        <v>13</v>
      </c>
      <c r="H40" s="33">
        <v>13</v>
      </c>
      <c r="I40" s="30"/>
      <c r="J40" s="28">
        <f t="shared" si="0"/>
        <v>13</v>
      </c>
      <c r="K40" s="30"/>
      <c r="L40" s="45">
        <v>45320</v>
      </c>
      <c r="M40" s="35"/>
      <c r="N40" s="30"/>
      <c r="O40" s="30" t="s">
        <v>297</v>
      </c>
      <c r="P40" s="28">
        <v>76.6</v>
      </c>
      <c r="Q40" s="62"/>
    </row>
    <row r="41" s="5" customFormat="1" ht="12" spans="1:17">
      <c r="A41" s="28">
        <v>36</v>
      </c>
      <c r="B41" s="34"/>
      <c r="C41" s="29"/>
      <c r="D41" s="29"/>
      <c r="E41" s="33" t="s">
        <v>152</v>
      </c>
      <c r="F41" s="30" t="s">
        <v>286</v>
      </c>
      <c r="G41" s="29" t="s">
        <v>13</v>
      </c>
      <c r="H41" s="33">
        <v>6</v>
      </c>
      <c r="I41" s="30"/>
      <c r="J41" s="28">
        <f t="shared" si="0"/>
        <v>6</v>
      </c>
      <c r="K41" s="30"/>
      <c r="L41" s="45">
        <v>45320</v>
      </c>
      <c r="M41" s="35"/>
      <c r="N41" s="30"/>
      <c r="O41" s="30" t="s">
        <v>301</v>
      </c>
      <c r="P41" s="28">
        <v>15.7</v>
      </c>
      <c r="Q41" s="62"/>
    </row>
    <row r="42" s="5" customFormat="1" ht="12" spans="1:17">
      <c r="A42" s="28">
        <v>37</v>
      </c>
      <c r="B42" s="34"/>
      <c r="C42" s="29"/>
      <c r="D42" s="29"/>
      <c r="E42" s="33" t="s">
        <v>152</v>
      </c>
      <c r="F42" s="30" t="s">
        <v>266</v>
      </c>
      <c r="G42" s="29" t="s">
        <v>13</v>
      </c>
      <c r="H42" s="33">
        <v>33</v>
      </c>
      <c r="I42" s="30"/>
      <c r="J42" s="28">
        <f t="shared" si="0"/>
        <v>33</v>
      </c>
      <c r="K42" s="30"/>
      <c r="L42" s="45">
        <v>45320</v>
      </c>
      <c r="M42" s="35"/>
      <c r="N42" s="30"/>
      <c r="O42" s="30" t="s">
        <v>302</v>
      </c>
      <c r="P42" s="28">
        <v>63.8</v>
      </c>
      <c r="Q42" s="62"/>
    </row>
    <row r="43" s="5" customFormat="1" ht="12" spans="1:17">
      <c r="A43" s="28">
        <v>38</v>
      </c>
      <c r="B43" s="34"/>
      <c r="C43" s="29"/>
      <c r="D43" s="29"/>
      <c r="E43" s="33" t="s">
        <v>152</v>
      </c>
      <c r="F43" s="30" t="s">
        <v>269</v>
      </c>
      <c r="G43" s="29" t="s">
        <v>13</v>
      </c>
      <c r="H43" s="33">
        <v>20</v>
      </c>
      <c r="I43" s="30"/>
      <c r="J43" s="28">
        <f t="shared" si="0"/>
        <v>20</v>
      </c>
      <c r="K43" s="30"/>
      <c r="L43" s="45">
        <v>45320</v>
      </c>
      <c r="M43" s="35"/>
      <c r="N43" s="30"/>
      <c r="O43" s="30" t="s">
        <v>303</v>
      </c>
      <c r="P43" s="28">
        <v>23.6</v>
      </c>
      <c r="Q43" s="62"/>
    </row>
    <row r="44" s="5" customFormat="1" ht="12" spans="1:17">
      <c r="A44" s="28">
        <v>39</v>
      </c>
      <c r="B44" s="34"/>
      <c r="C44" s="29"/>
      <c r="D44" s="29"/>
      <c r="E44" s="33" t="s">
        <v>152</v>
      </c>
      <c r="F44" s="30" t="s">
        <v>271</v>
      </c>
      <c r="G44" s="29" t="s">
        <v>13</v>
      </c>
      <c r="H44" s="33">
        <v>17</v>
      </c>
      <c r="I44" s="30"/>
      <c r="J44" s="28">
        <f t="shared" si="0"/>
        <v>17</v>
      </c>
      <c r="K44" s="30"/>
      <c r="L44" s="45">
        <v>45320</v>
      </c>
      <c r="M44" s="35"/>
      <c r="N44" s="30"/>
      <c r="O44" s="30" t="s">
        <v>304</v>
      </c>
      <c r="P44" s="28">
        <v>7.6</v>
      </c>
      <c r="Q44" s="62"/>
    </row>
    <row r="45" s="5" customFormat="1" ht="12" spans="1:17">
      <c r="A45" s="28">
        <v>40</v>
      </c>
      <c r="B45" s="36"/>
      <c r="C45" s="29"/>
      <c r="D45" s="29"/>
      <c r="E45" s="33" t="s">
        <v>152</v>
      </c>
      <c r="F45" s="30" t="s">
        <v>273</v>
      </c>
      <c r="G45" s="29" t="s">
        <v>13</v>
      </c>
      <c r="H45" s="33">
        <v>9</v>
      </c>
      <c r="I45" s="30"/>
      <c r="J45" s="28">
        <f t="shared" si="0"/>
        <v>9</v>
      </c>
      <c r="K45" s="30"/>
      <c r="L45" s="45">
        <v>45320</v>
      </c>
      <c r="M45" s="37"/>
      <c r="N45" s="30"/>
      <c r="O45" s="30" t="s">
        <v>305</v>
      </c>
      <c r="P45" s="28">
        <v>2.4</v>
      </c>
      <c r="Q45" s="63"/>
    </row>
    <row r="46" s="5" customFormat="1" ht="12" customHeight="1" spans="1:17">
      <c r="A46" s="28">
        <v>41</v>
      </c>
      <c r="B46" s="31" t="s">
        <v>259</v>
      </c>
      <c r="C46" s="32" t="s">
        <v>260</v>
      </c>
      <c r="D46" s="32" t="s">
        <v>261</v>
      </c>
      <c r="E46" s="33" t="s">
        <v>152</v>
      </c>
      <c r="F46" s="30" t="s">
        <v>276</v>
      </c>
      <c r="G46" s="29" t="s">
        <v>13</v>
      </c>
      <c r="H46" s="33">
        <v>87</v>
      </c>
      <c r="I46" s="30"/>
      <c r="J46" s="28">
        <f t="shared" si="0"/>
        <v>87</v>
      </c>
      <c r="K46" s="30"/>
      <c r="L46" s="45">
        <v>45321</v>
      </c>
      <c r="M46" s="32" t="s">
        <v>306</v>
      </c>
      <c r="N46" s="30"/>
      <c r="O46" s="30" t="s">
        <v>307</v>
      </c>
      <c r="P46" s="28">
        <v>984</v>
      </c>
      <c r="Q46" s="57" t="s">
        <v>308</v>
      </c>
    </row>
    <row r="47" s="5" customFormat="1" ht="12" spans="1:17">
      <c r="A47" s="28">
        <v>42</v>
      </c>
      <c r="B47" s="34"/>
      <c r="C47" s="35"/>
      <c r="D47" s="35"/>
      <c r="E47" s="33" t="s">
        <v>152</v>
      </c>
      <c r="F47" s="30" t="s">
        <v>282</v>
      </c>
      <c r="G47" s="29" t="s">
        <v>13</v>
      </c>
      <c r="H47" s="33">
        <v>5</v>
      </c>
      <c r="I47" s="30"/>
      <c r="J47" s="28">
        <f t="shared" si="0"/>
        <v>5</v>
      </c>
      <c r="K47" s="30"/>
      <c r="L47" s="45">
        <v>45321</v>
      </c>
      <c r="M47" s="35"/>
      <c r="N47" s="30"/>
      <c r="O47" s="30" t="s">
        <v>309</v>
      </c>
      <c r="P47" s="28">
        <v>19.4</v>
      </c>
      <c r="Q47" s="59"/>
    </row>
    <row r="48" s="5" customFormat="1" ht="12" spans="1:17">
      <c r="A48" s="28">
        <v>43</v>
      </c>
      <c r="B48" s="34"/>
      <c r="C48" s="35"/>
      <c r="D48" s="35"/>
      <c r="E48" s="33" t="s">
        <v>152</v>
      </c>
      <c r="F48" s="30" t="s">
        <v>286</v>
      </c>
      <c r="G48" s="29" t="s">
        <v>13</v>
      </c>
      <c r="H48" s="33">
        <v>160</v>
      </c>
      <c r="I48" s="30"/>
      <c r="J48" s="28">
        <f t="shared" si="0"/>
        <v>160</v>
      </c>
      <c r="K48" s="30"/>
      <c r="L48" s="45">
        <v>45321</v>
      </c>
      <c r="M48" s="35"/>
      <c r="N48" s="30"/>
      <c r="O48" s="30" t="s">
        <v>310</v>
      </c>
      <c r="P48" s="28">
        <v>422</v>
      </c>
      <c r="Q48" s="59"/>
    </row>
    <row r="49" s="5" customFormat="1" ht="12" spans="1:17">
      <c r="A49" s="28">
        <v>44</v>
      </c>
      <c r="B49" s="34"/>
      <c r="C49" s="35"/>
      <c r="D49" s="35"/>
      <c r="E49" s="33" t="s">
        <v>152</v>
      </c>
      <c r="F49" s="30" t="s">
        <v>266</v>
      </c>
      <c r="G49" s="29" t="s">
        <v>13</v>
      </c>
      <c r="H49" s="33">
        <v>57</v>
      </c>
      <c r="I49" s="30"/>
      <c r="J49" s="28">
        <f t="shared" si="0"/>
        <v>57</v>
      </c>
      <c r="K49" s="30"/>
      <c r="L49" s="45">
        <v>45321</v>
      </c>
      <c r="M49" s="35"/>
      <c r="N49" s="30"/>
      <c r="O49" s="50" t="s">
        <v>311</v>
      </c>
      <c r="P49" s="31">
        <v>147.7</v>
      </c>
      <c r="Q49" s="59"/>
    </row>
    <row r="50" s="5" customFormat="1" ht="12" spans="1:17">
      <c r="A50" s="28">
        <v>45</v>
      </c>
      <c r="B50" s="34"/>
      <c r="C50" s="35"/>
      <c r="D50" s="35"/>
      <c r="E50" s="33" t="s">
        <v>152</v>
      </c>
      <c r="F50" s="30" t="s">
        <v>266</v>
      </c>
      <c r="G50" s="29" t="s">
        <v>13</v>
      </c>
      <c r="H50" s="33">
        <v>20</v>
      </c>
      <c r="I50" s="30"/>
      <c r="J50" s="28">
        <f t="shared" si="0"/>
        <v>20</v>
      </c>
      <c r="K50" s="30"/>
      <c r="L50" s="45">
        <v>45321</v>
      </c>
      <c r="M50" s="35"/>
      <c r="N50" s="30"/>
      <c r="O50" s="51"/>
      <c r="P50" s="36"/>
      <c r="Q50" s="59"/>
    </row>
    <row r="51" s="5" customFormat="1" ht="12" spans="1:17">
      <c r="A51" s="28">
        <v>46</v>
      </c>
      <c r="B51" s="34"/>
      <c r="C51" s="35"/>
      <c r="D51" s="35"/>
      <c r="E51" s="33" t="s">
        <v>152</v>
      </c>
      <c r="F51" s="30" t="s">
        <v>269</v>
      </c>
      <c r="G51" s="29" t="s">
        <v>13</v>
      </c>
      <c r="H51" s="33">
        <v>18</v>
      </c>
      <c r="I51" s="30"/>
      <c r="J51" s="28">
        <f t="shared" si="0"/>
        <v>18</v>
      </c>
      <c r="K51" s="30"/>
      <c r="L51" s="45">
        <v>45321</v>
      </c>
      <c r="M51" s="35"/>
      <c r="N51" s="30"/>
      <c r="O51" s="30" t="s">
        <v>294</v>
      </c>
      <c r="P51" s="28">
        <v>21.3</v>
      </c>
      <c r="Q51" s="59"/>
    </row>
    <row r="52" s="5" customFormat="1" ht="12" spans="1:17">
      <c r="A52" s="28">
        <v>47</v>
      </c>
      <c r="B52" s="34"/>
      <c r="C52" s="35"/>
      <c r="D52" s="35"/>
      <c r="E52" s="33" t="s">
        <v>152</v>
      </c>
      <c r="F52" s="30" t="s">
        <v>271</v>
      </c>
      <c r="G52" s="29" t="s">
        <v>13</v>
      </c>
      <c r="H52" s="33">
        <v>2</v>
      </c>
      <c r="I52" s="30"/>
      <c r="J52" s="28">
        <f t="shared" si="0"/>
        <v>2</v>
      </c>
      <c r="K52" s="30"/>
      <c r="L52" s="45">
        <v>45321</v>
      </c>
      <c r="M52" s="35"/>
      <c r="N52" s="30"/>
      <c r="O52" s="30" t="s">
        <v>283</v>
      </c>
      <c r="P52" s="28">
        <v>2.2</v>
      </c>
      <c r="Q52" s="59"/>
    </row>
    <row r="53" s="5" customFormat="1" ht="12" spans="1:17">
      <c r="A53" s="28">
        <v>48</v>
      </c>
      <c r="B53" s="36"/>
      <c r="C53" s="37"/>
      <c r="D53" s="37"/>
      <c r="E53" s="33" t="s">
        <v>152</v>
      </c>
      <c r="F53" s="30" t="s">
        <v>273</v>
      </c>
      <c r="G53" s="29" t="s">
        <v>13</v>
      </c>
      <c r="H53" s="33">
        <v>17</v>
      </c>
      <c r="I53" s="30"/>
      <c r="J53" s="28">
        <f t="shared" si="0"/>
        <v>17</v>
      </c>
      <c r="K53" s="30"/>
      <c r="L53" s="45">
        <v>45321</v>
      </c>
      <c r="M53" s="37"/>
      <c r="N53" s="30"/>
      <c r="O53" s="30" t="s">
        <v>312</v>
      </c>
      <c r="P53" s="28">
        <v>7.8</v>
      </c>
      <c r="Q53" s="58"/>
    </row>
    <row r="54" s="5" customFormat="1" ht="24" spans="1:17">
      <c r="A54" s="28">
        <v>49</v>
      </c>
      <c r="B54" s="29" t="s">
        <v>313</v>
      </c>
      <c r="C54" s="28" t="s">
        <v>314</v>
      </c>
      <c r="D54" s="29" t="s">
        <v>315</v>
      </c>
      <c r="E54" s="38" t="s">
        <v>316</v>
      </c>
      <c r="F54" s="30"/>
      <c r="G54" s="29" t="s">
        <v>13</v>
      </c>
      <c r="H54" s="28">
        <v>28</v>
      </c>
      <c r="I54" s="30"/>
      <c r="J54" s="28">
        <f t="shared" si="0"/>
        <v>28</v>
      </c>
      <c r="K54" s="30"/>
      <c r="L54" s="45">
        <v>45321</v>
      </c>
      <c r="M54" s="32" t="s">
        <v>317</v>
      </c>
      <c r="N54" s="30"/>
      <c r="O54" s="52" t="s">
        <v>318</v>
      </c>
      <c r="P54" s="28">
        <v>256</v>
      </c>
      <c r="Q54" s="29" t="s">
        <v>319</v>
      </c>
    </row>
    <row r="55" s="5" customFormat="1" ht="12" spans="1:17">
      <c r="A55" s="28">
        <v>50</v>
      </c>
      <c r="B55" s="29"/>
      <c r="C55" s="28"/>
      <c r="D55" s="29"/>
      <c r="E55" s="38" t="s">
        <v>320</v>
      </c>
      <c r="F55" s="30"/>
      <c r="G55" s="29" t="s">
        <v>13</v>
      </c>
      <c r="H55" s="28">
        <v>8</v>
      </c>
      <c r="I55" s="30"/>
      <c r="J55" s="28">
        <f t="shared" si="0"/>
        <v>8</v>
      </c>
      <c r="K55" s="30"/>
      <c r="L55" s="45">
        <v>45321</v>
      </c>
      <c r="M55" s="35"/>
      <c r="N55" s="30"/>
      <c r="O55" s="52" t="s">
        <v>321</v>
      </c>
      <c r="P55" s="28">
        <v>40</v>
      </c>
      <c r="Q55" s="29"/>
    </row>
    <row r="56" s="5" customFormat="1" ht="12" spans="1:17">
      <c r="A56" s="28">
        <v>51</v>
      </c>
      <c r="B56" s="29"/>
      <c r="C56" s="28"/>
      <c r="D56" s="29"/>
      <c r="E56" s="38" t="s">
        <v>322</v>
      </c>
      <c r="F56" s="30"/>
      <c r="G56" s="29" t="s">
        <v>13</v>
      </c>
      <c r="H56" s="28">
        <v>50</v>
      </c>
      <c r="I56" s="30"/>
      <c r="J56" s="28">
        <f t="shared" si="0"/>
        <v>50</v>
      </c>
      <c r="K56" s="30"/>
      <c r="L56" s="45">
        <v>45321</v>
      </c>
      <c r="M56" s="35"/>
      <c r="N56" s="30"/>
      <c r="O56" s="52" t="s">
        <v>323</v>
      </c>
      <c r="P56" s="28">
        <v>255</v>
      </c>
      <c r="Q56" s="29"/>
    </row>
    <row r="57" s="5" customFormat="1" ht="24" spans="1:17">
      <c r="A57" s="28">
        <v>52</v>
      </c>
      <c r="B57" s="29"/>
      <c r="C57" s="28"/>
      <c r="D57" s="29"/>
      <c r="E57" s="38" t="s">
        <v>324</v>
      </c>
      <c r="F57" s="30"/>
      <c r="G57" s="29" t="s">
        <v>13</v>
      </c>
      <c r="H57" s="28">
        <v>70</v>
      </c>
      <c r="I57" s="30"/>
      <c r="J57" s="28">
        <f t="shared" si="0"/>
        <v>70</v>
      </c>
      <c r="K57" s="30"/>
      <c r="L57" s="45">
        <v>45321</v>
      </c>
      <c r="M57" s="35"/>
      <c r="N57" s="30"/>
      <c r="O57" s="52" t="s">
        <v>325</v>
      </c>
      <c r="P57" s="28">
        <v>501</v>
      </c>
      <c r="Q57" s="29"/>
    </row>
    <row r="58" s="5" customFormat="1" ht="24" spans="1:17">
      <c r="A58" s="28">
        <v>53</v>
      </c>
      <c r="B58" s="29"/>
      <c r="C58" s="28"/>
      <c r="D58" s="29"/>
      <c r="E58" s="38" t="s">
        <v>326</v>
      </c>
      <c r="F58" s="30"/>
      <c r="G58" s="29" t="s">
        <v>13</v>
      </c>
      <c r="H58" s="28">
        <v>158</v>
      </c>
      <c r="I58" s="30"/>
      <c r="J58" s="28">
        <f t="shared" si="0"/>
        <v>158</v>
      </c>
      <c r="K58" s="30"/>
      <c r="L58" s="45">
        <v>45321</v>
      </c>
      <c r="M58" s="35"/>
      <c r="N58" s="30"/>
      <c r="O58" s="52" t="s">
        <v>327</v>
      </c>
      <c r="P58" s="28">
        <v>983</v>
      </c>
      <c r="Q58" s="29"/>
    </row>
    <row r="59" s="5" customFormat="1" ht="12" spans="1:17">
      <c r="A59" s="28">
        <v>54</v>
      </c>
      <c r="B59" s="29"/>
      <c r="C59" s="28"/>
      <c r="D59" s="29"/>
      <c r="E59" s="30" t="s">
        <v>328</v>
      </c>
      <c r="F59" s="30"/>
      <c r="G59" s="29" t="s">
        <v>13</v>
      </c>
      <c r="H59" s="28">
        <v>68</v>
      </c>
      <c r="I59" s="30"/>
      <c r="J59" s="28">
        <f t="shared" si="0"/>
        <v>68</v>
      </c>
      <c r="K59" s="30"/>
      <c r="L59" s="45">
        <v>45321</v>
      </c>
      <c r="M59" s="35"/>
      <c r="N59" s="30"/>
      <c r="O59" s="48" t="s">
        <v>329</v>
      </c>
      <c r="P59" s="31">
        <v>148</v>
      </c>
      <c r="Q59" s="29"/>
    </row>
    <row r="60" s="5" customFormat="1" ht="12" spans="1:17">
      <c r="A60" s="28">
        <v>55</v>
      </c>
      <c r="B60" s="29"/>
      <c r="C60" s="28"/>
      <c r="D60" s="29"/>
      <c r="E60" s="30" t="s">
        <v>330</v>
      </c>
      <c r="F60" s="30"/>
      <c r="G60" s="29" t="s">
        <v>13</v>
      </c>
      <c r="H60" s="28">
        <v>25</v>
      </c>
      <c r="I60" s="30"/>
      <c r="J60" s="28">
        <f t="shared" si="0"/>
        <v>25</v>
      </c>
      <c r="K60" s="30"/>
      <c r="L60" s="45">
        <v>45321</v>
      </c>
      <c r="M60" s="35"/>
      <c r="N60" s="30"/>
      <c r="O60" s="49"/>
      <c r="P60" s="36"/>
      <c r="Q60" s="29"/>
    </row>
    <row r="61" s="5" customFormat="1" ht="12" spans="1:17">
      <c r="A61" s="28">
        <v>56</v>
      </c>
      <c r="B61" s="29"/>
      <c r="C61" s="28"/>
      <c r="D61" s="29"/>
      <c r="E61" s="38" t="s">
        <v>331</v>
      </c>
      <c r="F61" s="30"/>
      <c r="G61" s="29" t="s">
        <v>13</v>
      </c>
      <c r="H61" s="28">
        <v>97</v>
      </c>
      <c r="I61" s="30"/>
      <c r="J61" s="28">
        <f t="shared" si="0"/>
        <v>97</v>
      </c>
      <c r="K61" s="30"/>
      <c r="L61" s="45">
        <v>45321</v>
      </c>
      <c r="M61" s="37"/>
      <c r="N61" s="30"/>
      <c r="O61" s="52" t="s">
        <v>332</v>
      </c>
      <c r="P61" s="28">
        <v>58.2</v>
      </c>
      <c r="Q61" s="29"/>
    </row>
    <row r="62" s="5" customFormat="1" ht="12" spans="1:17">
      <c r="A62" s="28">
        <v>57</v>
      </c>
      <c r="B62" s="28" t="s">
        <v>333</v>
      </c>
      <c r="C62" s="28" t="s">
        <v>334</v>
      </c>
      <c r="D62" s="29" t="s">
        <v>335</v>
      </c>
      <c r="E62" s="33" t="s">
        <v>336</v>
      </c>
      <c r="F62" s="30"/>
      <c r="G62" s="29" t="s">
        <v>13</v>
      </c>
      <c r="H62" s="33">
        <v>5</v>
      </c>
      <c r="I62" s="30"/>
      <c r="J62" s="28">
        <f t="shared" si="0"/>
        <v>5</v>
      </c>
      <c r="K62" s="30"/>
      <c r="L62" s="45">
        <v>45352</v>
      </c>
      <c r="M62" s="31" t="s">
        <v>337</v>
      </c>
      <c r="N62" s="30"/>
      <c r="O62" s="30" t="s">
        <v>338</v>
      </c>
      <c r="P62" s="28">
        <v>8</v>
      </c>
      <c r="Q62" s="31" t="s">
        <v>339</v>
      </c>
    </row>
    <row r="63" s="5" customFormat="1" ht="12" spans="1:17">
      <c r="A63" s="28">
        <v>58</v>
      </c>
      <c r="B63" s="28"/>
      <c r="C63" s="28"/>
      <c r="D63" s="29"/>
      <c r="E63" s="33" t="s">
        <v>340</v>
      </c>
      <c r="F63" s="30"/>
      <c r="G63" s="29" t="s">
        <v>13</v>
      </c>
      <c r="H63" s="33">
        <v>3</v>
      </c>
      <c r="I63" s="30"/>
      <c r="J63" s="28">
        <f t="shared" si="0"/>
        <v>3</v>
      </c>
      <c r="K63" s="30"/>
      <c r="L63" s="45">
        <v>45352</v>
      </c>
      <c r="M63" s="34"/>
      <c r="N63" s="30"/>
      <c r="O63" s="30" t="s">
        <v>341</v>
      </c>
      <c r="P63" s="28">
        <v>5</v>
      </c>
      <c r="Q63" s="34"/>
    </row>
    <row r="64" s="5" customFormat="1" ht="12" spans="1:17">
      <c r="A64" s="28">
        <v>59</v>
      </c>
      <c r="B64" s="28"/>
      <c r="C64" s="28"/>
      <c r="D64" s="29"/>
      <c r="E64" s="33" t="s">
        <v>342</v>
      </c>
      <c r="F64" s="30"/>
      <c r="G64" s="29" t="s">
        <v>13</v>
      </c>
      <c r="H64" s="33">
        <v>3</v>
      </c>
      <c r="I64" s="30"/>
      <c r="J64" s="28">
        <f t="shared" si="0"/>
        <v>3</v>
      </c>
      <c r="K64" s="30"/>
      <c r="L64" s="45">
        <v>45352</v>
      </c>
      <c r="M64" s="36"/>
      <c r="N64" s="30"/>
      <c r="O64" s="30" t="s">
        <v>341</v>
      </c>
      <c r="P64" s="28">
        <v>5</v>
      </c>
      <c r="Q64" s="36"/>
    </row>
    <row r="65" s="5" customFormat="1" ht="24" spans="1:17">
      <c r="A65" s="28">
        <v>60</v>
      </c>
      <c r="B65" s="28" t="s">
        <v>343</v>
      </c>
      <c r="C65" s="28" t="s">
        <v>344</v>
      </c>
      <c r="D65" s="29" t="s">
        <v>345</v>
      </c>
      <c r="E65" s="28" t="s">
        <v>230</v>
      </c>
      <c r="F65" s="28" t="s">
        <v>346</v>
      </c>
      <c r="G65" s="29" t="s">
        <v>13</v>
      </c>
      <c r="H65" s="28">
        <v>240</v>
      </c>
      <c r="I65" s="33"/>
      <c r="J65" s="28">
        <f t="shared" si="0"/>
        <v>240</v>
      </c>
      <c r="K65" s="33"/>
      <c r="L65" s="45">
        <v>45359</v>
      </c>
      <c r="M65" s="28" t="s">
        <v>347</v>
      </c>
      <c r="N65" s="33"/>
      <c r="O65" s="52" t="s">
        <v>348</v>
      </c>
      <c r="P65" s="28">
        <v>83</v>
      </c>
      <c r="Q65" s="28" t="s">
        <v>349</v>
      </c>
    </row>
    <row r="66" s="6" customFormat="1" ht="24" customHeight="1" spans="1:17">
      <c r="A66" s="64">
        <v>61</v>
      </c>
      <c r="B66" s="64" t="s">
        <v>350</v>
      </c>
      <c r="C66" s="64" t="s">
        <v>351</v>
      </c>
      <c r="D66" s="65" t="s">
        <v>352</v>
      </c>
      <c r="E66" s="64" t="s">
        <v>353</v>
      </c>
      <c r="F66" s="64" t="s">
        <v>354</v>
      </c>
      <c r="G66" s="65" t="s">
        <v>13</v>
      </c>
      <c r="H66" s="64">
        <v>3</v>
      </c>
      <c r="I66" s="64"/>
      <c r="J66" s="64">
        <f t="shared" si="0"/>
        <v>3</v>
      </c>
      <c r="K66" s="64"/>
      <c r="L66" s="77">
        <v>45434</v>
      </c>
      <c r="M66" s="67" t="s">
        <v>355</v>
      </c>
      <c r="N66" s="64"/>
      <c r="O66" s="74"/>
      <c r="P66" s="64">
        <v>1.8</v>
      </c>
      <c r="Q66" s="64" t="s">
        <v>356</v>
      </c>
    </row>
    <row r="67" s="6" customFormat="1" ht="12" spans="1:17">
      <c r="A67" s="64">
        <v>62</v>
      </c>
      <c r="B67" s="64"/>
      <c r="C67" s="64"/>
      <c r="D67" s="65"/>
      <c r="E67" s="64" t="s">
        <v>357</v>
      </c>
      <c r="F67" s="64" t="s">
        <v>358</v>
      </c>
      <c r="G67" s="64" t="s">
        <v>359</v>
      </c>
      <c r="H67" s="64">
        <v>12</v>
      </c>
      <c r="I67" s="64"/>
      <c r="J67" s="64">
        <f t="shared" si="0"/>
        <v>12</v>
      </c>
      <c r="K67" s="64"/>
      <c r="L67" s="77">
        <v>45434</v>
      </c>
      <c r="M67" s="69"/>
      <c r="N67" s="64"/>
      <c r="O67" s="64"/>
      <c r="P67" s="64">
        <v>0.7</v>
      </c>
      <c r="Q67" s="64"/>
    </row>
    <row r="68" s="6" customFormat="1" ht="12" spans="1:17">
      <c r="A68" s="64">
        <v>63</v>
      </c>
      <c r="B68" s="64"/>
      <c r="C68" s="64"/>
      <c r="D68" s="65"/>
      <c r="E68" s="64" t="s">
        <v>357</v>
      </c>
      <c r="F68" s="64" t="s">
        <v>360</v>
      </c>
      <c r="G68" s="64" t="s">
        <v>359</v>
      </c>
      <c r="H68" s="64">
        <v>12</v>
      </c>
      <c r="I68" s="64"/>
      <c r="J68" s="64">
        <f t="shared" si="0"/>
        <v>12</v>
      </c>
      <c r="K68" s="64"/>
      <c r="L68" s="77">
        <v>45434</v>
      </c>
      <c r="M68" s="69"/>
      <c r="N68" s="64"/>
      <c r="O68" s="64"/>
      <c r="P68" s="64">
        <v>0.75</v>
      </c>
      <c r="Q68" s="64"/>
    </row>
    <row r="69" s="6" customFormat="1" ht="12" spans="1:17">
      <c r="A69" s="64">
        <v>64</v>
      </c>
      <c r="B69" s="64"/>
      <c r="C69" s="64"/>
      <c r="D69" s="65"/>
      <c r="E69" s="64" t="s">
        <v>357</v>
      </c>
      <c r="F69" s="64" t="s">
        <v>361</v>
      </c>
      <c r="G69" s="64" t="s">
        <v>359</v>
      </c>
      <c r="H69" s="64">
        <v>20</v>
      </c>
      <c r="I69" s="64"/>
      <c r="J69" s="64">
        <f t="shared" si="0"/>
        <v>20</v>
      </c>
      <c r="K69" s="64"/>
      <c r="L69" s="77">
        <v>45434</v>
      </c>
      <c r="M69" s="71"/>
      <c r="N69" s="64"/>
      <c r="O69" s="64"/>
      <c r="P69" s="64">
        <v>0.8</v>
      </c>
      <c r="Q69" s="64"/>
    </row>
    <row r="70" s="6" customFormat="1" ht="12" spans="1:17">
      <c r="A70" s="64">
        <v>65</v>
      </c>
      <c r="B70" s="64" t="s">
        <v>362</v>
      </c>
      <c r="C70" s="64" t="s">
        <v>363</v>
      </c>
      <c r="D70" s="64" t="s">
        <v>364</v>
      </c>
      <c r="E70" s="66" t="s">
        <v>152</v>
      </c>
      <c r="F70" s="64" t="s">
        <v>365</v>
      </c>
      <c r="G70" s="65" t="s">
        <v>13</v>
      </c>
      <c r="H70" s="66">
        <v>4</v>
      </c>
      <c r="I70" s="73"/>
      <c r="J70" s="64">
        <f t="shared" ref="J70:J133" si="1">SUM(H70,-I70)</f>
        <v>4</v>
      </c>
      <c r="K70" s="73"/>
      <c r="L70" s="77">
        <v>45435</v>
      </c>
      <c r="M70" s="67" t="s">
        <v>366</v>
      </c>
      <c r="N70" s="73"/>
      <c r="O70" s="73" t="s">
        <v>367</v>
      </c>
      <c r="P70" s="64">
        <v>44.8</v>
      </c>
      <c r="Q70" s="67" t="s">
        <v>356</v>
      </c>
    </row>
    <row r="71" s="6" customFormat="1" ht="12" spans="1:17">
      <c r="A71" s="64">
        <v>66</v>
      </c>
      <c r="B71" s="64"/>
      <c r="C71" s="64"/>
      <c r="D71" s="64"/>
      <c r="E71" s="66" t="s">
        <v>152</v>
      </c>
      <c r="F71" s="64" t="s">
        <v>368</v>
      </c>
      <c r="G71" s="65" t="s">
        <v>13</v>
      </c>
      <c r="H71" s="66">
        <v>4</v>
      </c>
      <c r="I71" s="73"/>
      <c r="J71" s="64">
        <f t="shared" si="1"/>
        <v>4</v>
      </c>
      <c r="K71" s="73"/>
      <c r="L71" s="77">
        <v>45435</v>
      </c>
      <c r="M71" s="69"/>
      <c r="N71" s="73"/>
      <c r="O71" s="73" t="s">
        <v>64</v>
      </c>
      <c r="P71" s="64">
        <v>9.6</v>
      </c>
      <c r="Q71" s="69"/>
    </row>
    <row r="72" s="6" customFormat="1" ht="12" spans="1:17">
      <c r="A72" s="64">
        <v>67</v>
      </c>
      <c r="B72" s="64"/>
      <c r="C72" s="64"/>
      <c r="D72" s="64"/>
      <c r="E72" s="66" t="s">
        <v>152</v>
      </c>
      <c r="F72" s="64" t="s">
        <v>369</v>
      </c>
      <c r="G72" s="65" t="s">
        <v>13</v>
      </c>
      <c r="H72" s="66">
        <v>4</v>
      </c>
      <c r="I72" s="73"/>
      <c r="J72" s="64">
        <f t="shared" si="1"/>
        <v>4</v>
      </c>
      <c r="K72" s="73"/>
      <c r="L72" s="77">
        <v>45435</v>
      </c>
      <c r="M72" s="69"/>
      <c r="N72" s="73"/>
      <c r="O72" s="73" t="s">
        <v>64</v>
      </c>
      <c r="P72" s="64">
        <v>5.3</v>
      </c>
      <c r="Q72" s="69"/>
    </row>
    <row r="73" s="6" customFormat="1" ht="12" spans="1:17">
      <c r="A73" s="64">
        <v>68</v>
      </c>
      <c r="B73" s="64"/>
      <c r="C73" s="64"/>
      <c r="D73" s="64"/>
      <c r="E73" s="66" t="s">
        <v>152</v>
      </c>
      <c r="F73" s="64" t="s">
        <v>370</v>
      </c>
      <c r="G73" s="65" t="s">
        <v>13</v>
      </c>
      <c r="H73" s="66">
        <v>15</v>
      </c>
      <c r="I73" s="73"/>
      <c r="J73" s="64">
        <f t="shared" si="1"/>
        <v>15</v>
      </c>
      <c r="K73" s="73"/>
      <c r="L73" s="77">
        <v>45435</v>
      </c>
      <c r="M73" s="69"/>
      <c r="N73" s="73"/>
      <c r="O73" s="73" t="s">
        <v>371</v>
      </c>
      <c r="P73" s="64">
        <v>39</v>
      </c>
      <c r="Q73" s="69"/>
    </row>
    <row r="74" s="6" customFormat="1" ht="12" spans="1:17">
      <c r="A74" s="64">
        <v>69</v>
      </c>
      <c r="B74" s="64"/>
      <c r="C74" s="64"/>
      <c r="D74" s="64"/>
      <c r="E74" s="66" t="s">
        <v>152</v>
      </c>
      <c r="F74" s="64" t="s">
        <v>372</v>
      </c>
      <c r="G74" s="65" t="s">
        <v>13</v>
      </c>
      <c r="H74" s="66">
        <v>2</v>
      </c>
      <c r="I74" s="73"/>
      <c r="J74" s="64">
        <f t="shared" si="1"/>
        <v>2</v>
      </c>
      <c r="K74" s="73"/>
      <c r="L74" s="77">
        <v>45435</v>
      </c>
      <c r="M74" s="69"/>
      <c r="N74" s="73"/>
      <c r="O74" s="73" t="s">
        <v>154</v>
      </c>
      <c r="P74" s="64">
        <v>12</v>
      </c>
      <c r="Q74" s="69"/>
    </row>
    <row r="75" s="6" customFormat="1" ht="12" spans="1:17">
      <c r="A75" s="64">
        <v>70</v>
      </c>
      <c r="B75" s="64"/>
      <c r="C75" s="64"/>
      <c r="D75" s="64"/>
      <c r="E75" s="66" t="s">
        <v>152</v>
      </c>
      <c r="F75" s="64" t="s">
        <v>373</v>
      </c>
      <c r="G75" s="65" t="s">
        <v>13</v>
      </c>
      <c r="H75" s="66">
        <v>1</v>
      </c>
      <c r="I75" s="73"/>
      <c r="J75" s="64">
        <f t="shared" si="1"/>
        <v>1</v>
      </c>
      <c r="K75" s="73"/>
      <c r="L75" s="77">
        <v>45435</v>
      </c>
      <c r="M75" s="69"/>
      <c r="N75" s="73"/>
      <c r="O75" s="73" t="s">
        <v>66</v>
      </c>
      <c r="P75" s="64">
        <v>8.7</v>
      </c>
      <c r="Q75" s="69"/>
    </row>
    <row r="76" s="6" customFormat="1" ht="12" spans="1:17">
      <c r="A76" s="64">
        <v>71</v>
      </c>
      <c r="B76" s="64"/>
      <c r="C76" s="64"/>
      <c r="D76" s="64"/>
      <c r="E76" s="66" t="s">
        <v>152</v>
      </c>
      <c r="F76" s="64" t="s">
        <v>374</v>
      </c>
      <c r="G76" s="65" t="s">
        <v>13</v>
      </c>
      <c r="H76" s="66">
        <v>18</v>
      </c>
      <c r="I76" s="73"/>
      <c r="J76" s="64">
        <f t="shared" si="1"/>
        <v>18</v>
      </c>
      <c r="K76" s="73"/>
      <c r="L76" s="77">
        <v>45435</v>
      </c>
      <c r="M76" s="69"/>
      <c r="N76" s="73"/>
      <c r="O76" s="73" t="s">
        <v>375</v>
      </c>
      <c r="P76" s="64">
        <v>46.4</v>
      </c>
      <c r="Q76" s="69"/>
    </row>
    <row r="77" s="6" customFormat="1" ht="12" spans="1:17">
      <c r="A77" s="64">
        <v>72</v>
      </c>
      <c r="B77" s="64"/>
      <c r="C77" s="64"/>
      <c r="D77" s="64"/>
      <c r="E77" s="66" t="s">
        <v>152</v>
      </c>
      <c r="F77" s="64" t="s">
        <v>376</v>
      </c>
      <c r="G77" s="65" t="s">
        <v>13</v>
      </c>
      <c r="H77" s="66">
        <v>10</v>
      </c>
      <c r="I77" s="73"/>
      <c r="J77" s="64">
        <f t="shared" si="1"/>
        <v>10</v>
      </c>
      <c r="K77" s="73"/>
      <c r="L77" s="77">
        <v>45435</v>
      </c>
      <c r="M77" s="69"/>
      <c r="N77" s="73"/>
      <c r="O77" s="73" t="s">
        <v>377</v>
      </c>
      <c r="P77" s="64">
        <v>24.8</v>
      </c>
      <c r="Q77" s="69"/>
    </row>
    <row r="78" s="6" customFormat="1" ht="12" spans="1:17">
      <c r="A78" s="64">
        <v>73</v>
      </c>
      <c r="B78" s="64"/>
      <c r="C78" s="64"/>
      <c r="D78" s="64"/>
      <c r="E78" s="66" t="s">
        <v>152</v>
      </c>
      <c r="F78" s="64" t="s">
        <v>378</v>
      </c>
      <c r="G78" s="65" t="s">
        <v>13</v>
      </c>
      <c r="H78" s="66">
        <v>6</v>
      </c>
      <c r="I78" s="73"/>
      <c r="J78" s="64">
        <f t="shared" si="1"/>
        <v>6</v>
      </c>
      <c r="K78" s="73"/>
      <c r="L78" s="77">
        <v>45435</v>
      </c>
      <c r="M78" s="71"/>
      <c r="N78" s="73"/>
      <c r="O78" s="73" t="s">
        <v>379</v>
      </c>
      <c r="P78" s="64">
        <v>1.5</v>
      </c>
      <c r="Q78" s="71"/>
    </row>
    <row r="79" s="6" customFormat="1" ht="12" customHeight="1" spans="1:17">
      <c r="A79" s="64">
        <v>74</v>
      </c>
      <c r="B79" s="64" t="s">
        <v>350</v>
      </c>
      <c r="C79" s="67" t="s">
        <v>351</v>
      </c>
      <c r="D79" s="68" t="s">
        <v>352</v>
      </c>
      <c r="E79" s="64" t="s">
        <v>357</v>
      </c>
      <c r="F79" s="64" t="s">
        <v>358</v>
      </c>
      <c r="G79" s="64" t="s">
        <v>359</v>
      </c>
      <c r="H79" s="66">
        <v>72</v>
      </c>
      <c r="I79" s="73"/>
      <c r="J79" s="64">
        <f t="shared" si="1"/>
        <v>72</v>
      </c>
      <c r="K79" s="73"/>
      <c r="L79" s="77">
        <v>45440</v>
      </c>
      <c r="M79" s="67" t="s">
        <v>380</v>
      </c>
      <c r="N79" s="73"/>
      <c r="O79" s="73"/>
      <c r="P79" s="64">
        <v>8.18</v>
      </c>
      <c r="Q79" s="64" t="s">
        <v>356</v>
      </c>
    </row>
    <row r="80" s="6" customFormat="1" ht="12" spans="1:17">
      <c r="A80" s="64">
        <v>75</v>
      </c>
      <c r="B80" s="64"/>
      <c r="C80" s="69"/>
      <c r="D80" s="70"/>
      <c r="E80" s="64" t="s">
        <v>357</v>
      </c>
      <c r="F80" s="64" t="s">
        <v>360</v>
      </c>
      <c r="G80" s="64" t="s">
        <v>359</v>
      </c>
      <c r="H80" s="66">
        <v>96</v>
      </c>
      <c r="I80" s="73"/>
      <c r="J80" s="64">
        <f t="shared" si="1"/>
        <v>96</v>
      </c>
      <c r="K80" s="73"/>
      <c r="L80" s="77">
        <v>45440</v>
      </c>
      <c r="M80" s="69"/>
      <c r="N80" s="73"/>
      <c r="O80" s="73"/>
      <c r="P80" s="64">
        <v>13.64</v>
      </c>
      <c r="Q80" s="64"/>
    </row>
    <row r="81" s="6" customFormat="1" ht="12" spans="1:17">
      <c r="A81" s="64">
        <v>76</v>
      </c>
      <c r="B81" s="64"/>
      <c r="C81" s="69"/>
      <c r="D81" s="70"/>
      <c r="E81" s="64" t="s">
        <v>357</v>
      </c>
      <c r="F81" s="64" t="s">
        <v>381</v>
      </c>
      <c r="G81" s="64" t="s">
        <v>359</v>
      </c>
      <c r="H81" s="66">
        <v>72</v>
      </c>
      <c r="I81" s="73"/>
      <c r="J81" s="64">
        <f t="shared" si="1"/>
        <v>72</v>
      </c>
      <c r="K81" s="73"/>
      <c r="L81" s="77">
        <v>45440</v>
      </c>
      <c r="M81" s="69"/>
      <c r="N81" s="73"/>
      <c r="O81" s="73"/>
      <c r="P81" s="64">
        <v>14.32</v>
      </c>
      <c r="Q81" s="64"/>
    </row>
    <row r="82" s="6" customFormat="1" ht="12" spans="1:17">
      <c r="A82" s="64">
        <v>77</v>
      </c>
      <c r="B82" s="64"/>
      <c r="C82" s="69"/>
      <c r="D82" s="70"/>
      <c r="E82" s="64" t="s">
        <v>357</v>
      </c>
      <c r="F82" s="64" t="s">
        <v>361</v>
      </c>
      <c r="G82" s="64" t="s">
        <v>359</v>
      </c>
      <c r="H82" s="66">
        <v>32</v>
      </c>
      <c r="I82" s="73"/>
      <c r="J82" s="64">
        <f t="shared" si="1"/>
        <v>32</v>
      </c>
      <c r="K82" s="73"/>
      <c r="L82" s="77">
        <v>45440</v>
      </c>
      <c r="M82" s="69"/>
      <c r="N82" s="73"/>
      <c r="O82" s="73"/>
      <c r="P82" s="64">
        <v>3.64</v>
      </c>
      <c r="Q82" s="64"/>
    </row>
    <row r="83" s="6" customFormat="1" ht="12" spans="1:17">
      <c r="A83" s="64">
        <v>78</v>
      </c>
      <c r="B83" s="64"/>
      <c r="C83" s="69"/>
      <c r="D83" s="70"/>
      <c r="E83" s="64" t="s">
        <v>357</v>
      </c>
      <c r="F83" s="64" t="s">
        <v>382</v>
      </c>
      <c r="G83" s="64" t="s">
        <v>359</v>
      </c>
      <c r="H83" s="66">
        <v>32</v>
      </c>
      <c r="I83" s="73"/>
      <c r="J83" s="64">
        <f t="shared" si="1"/>
        <v>32</v>
      </c>
      <c r="K83" s="73"/>
      <c r="L83" s="77">
        <v>45440</v>
      </c>
      <c r="M83" s="69"/>
      <c r="N83" s="73"/>
      <c r="O83" s="73"/>
      <c r="P83" s="64">
        <v>4.55</v>
      </c>
      <c r="Q83" s="64"/>
    </row>
    <row r="84" s="6" customFormat="1" ht="12" spans="1:17">
      <c r="A84" s="64">
        <v>79</v>
      </c>
      <c r="B84" s="64"/>
      <c r="C84" s="71"/>
      <c r="D84" s="72"/>
      <c r="E84" s="64" t="s">
        <v>357</v>
      </c>
      <c r="F84" s="64" t="s">
        <v>383</v>
      </c>
      <c r="G84" s="64" t="s">
        <v>359</v>
      </c>
      <c r="H84" s="66">
        <v>8</v>
      </c>
      <c r="I84" s="73"/>
      <c r="J84" s="64">
        <f t="shared" si="1"/>
        <v>8</v>
      </c>
      <c r="K84" s="73"/>
      <c r="L84" s="77">
        <v>45440</v>
      </c>
      <c r="M84" s="71"/>
      <c r="N84" s="73"/>
      <c r="O84" s="73"/>
      <c r="P84" s="64">
        <v>1.37</v>
      </c>
      <c r="Q84" s="64"/>
    </row>
    <row r="85" s="6" customFormat="1" ht="24" spans="1:17">
      <c r="A85" s="64">
        <v>80</v>
      </c>
      <c r="B85" s="64" t="s">
        <v>384</v>
      </c>
      <c r="C85" s="67" t="s">
        <v>385</v>
      </c>
      <c r="D85" s="68" t="s">
        <v>386</v>
      </c>
      <c r="E85" s="66" t="s">
        <v>387</v>
      </c>
      <c r="F85" s="65" t="s">
        <v>388</v>
      </c>
      <c r="G85" s="64" t="s">
        <v>359</v>
      </c>
      <c r="H85" s="66">
        <v>12</v>
      </c>
      <c r="I85" s="73"/>
      <c r="J85" s="64">
        <f t="shared" si="1"/>
        <v>12</v>
      </c>
      <c r="K85" s="73"/>
      <c r="L85" s="77">
        <v>45450</v>
      </c>
      <c r="M85" s="67" t="s">
        <v>389</v>
      </c>
      <c r="N85" s="73"/>
      <c r="O85" s="73"/>
      <c r="P85" s="64">
        <v>0.6</v>
      </c>
      <c r="Q85" s="64" t="s">
        <v>356</v>
      </c>
    </row>
    <row r="86" s="6" customFormat="1" ht="12" spans="1:17">
      <c r="A86" s="64">
        <v>81</v>
      </c>
      <c r="B86" s="64"/>
      <c r="C86" s="71"/>
      <c r="D86" s="72"/>
      <c r="E86" s="66" t="s">
        <v>185</v>
      </c>
      <c r="F86" s="73" t="s">
        <v>390</v>
      </c>
      <c r="G86" s="64" t="s">
        <v>13</v>
      </c>
      <c r="H86" s="66">
        <v>4</v>
      </c>
      <c r="I86" s="73"/>
      <c r="J86" s="64">
        <f t="shared" si="1"/>
        <v>4</v>
      </c>
      <c r="K86" s="73"/>
      <c r="L86" s="77">
        <v>45450</v>
      </c>
      <c r="M86" s="71"/>
      <c r="N86" s="73"/>
      <c r="O86" s="73"/>
      <c r="P86" s="64">
        <v>0.15</v>
      </c>
      <c r="Q86" s="64"/>
    </row>
    <row r="87" s="6" customFormat="1" ht="12" spans="1:17">
      <c r="A87" s="64">
        <v>82</v>
      </c>
      <c r="B87" s="64" t="s">
        <v>391</v>
      </c>
      <c r="C87" s="67" t="s">
        <v>392</v>
      </c>
      <c r="D87" s="68" t="s">
        <v>393</v>
      </c>
      <c r="E87" s="66" t="s">
        <v>152</v>
      </c>
      <c r="F87" s="74" t="s">
        <v>394</v>
      </c>
      <c r="G87" s="64" t="s">
        <v>13</v>
      </c>
      <c r="H87" s="66">
        <v>5</v>
      </c>
      <c r="I87" s="73"/>
      <c r="J87" s="64">
        <f t="shared" si="1"/>
        <v>5</v>
      </c>
      <c r="K87" s="73"/>
      <c r="L87" s="77">
        <v>45454</v>
      </c>
      <c r="M87" s="67" t="s">
        <v>395</v>
      </c>
      <c r="N87" s="73"/>
      <c r="O87" s="73"/>
      <c r="P87" s="64">
        <v>5.6</v>
      </c>
      <c r="Q87" s="68" t="s">
        <v>396</v>
      </c>
    </row>
    <row r="88" s="6" customFormat="1" ht="12" spans="1:17">
      <c r="A88" s="64">
        <v>83</v>
      </c>
      <c r="B88" s="64"/>
      <c r="C88" s="69"/>
      <c r="D88" s="70"/>
      <c r="E88" s="66" t="s">
        <v>152</v>
      </c>
      <c r="F88" s="73" t="s">
        <v>397</v>
      </c>
      <c r="G88" s="64" t="s">
        <v>13</v>
      </c>
      <c r="H88" s="66">
        <v>14</v>
      </c>
      <c r="I88" s="73"/>
      <c r="J88" s="64">
        <f t="shared" si="1"/>
        <v>14</v>
      </c>
      <c r="K88" s="73"/>
      <c r="L88" s="77">
        <v>45454</v>
      </c>
      <c r="M88" s="69"/>
      <c r="N88" s="73"/>
      <c r="O88" s="73"/>
      <c r="P88" s="64">
        <v>26.4</v>
      </c>
      <c r="Q88" s="70"/>
    </row>
    <row r="89" s="6" customFormat="1" ht="12" spans="1:17">
      <c r="A89" s="64">
        <v>84</v>
      </c>
      <c r="B89" s="64"/>
      <c r="C89" s="69"/>
      <c r="D89" s="70"/>
      <c r="E89" s="66" t="s">
        <v>152</v>
      </c>
      <c r="F89" s="73" t="s">
        <v>398</v>
      </c>
      <c r="G89" s="64" t="s">
        <v>13</v>
      </c>
      <c r="H89" s="66">
        <v>4</v>
      </c>
      <c r="I89" s="73"/>
      <c r="J89" s="64">
        <f t="shared" si="1"/>
        <v>4</v>
      </c>
      <c r="K89" s="73"/>
      <c r="L89" s="77">
        <v>45454</v>
      </c>
      <c r="M89" s="69"/>
      <c r="N89" s="73"/>
      <c r="O89" s="73"/>
      <c r="P89" s="64">
        <v>4.5</v>
      </c>
      <c r="Q89" s="70"/>
    </row>
    <row r="90" s="6" customFormat="1" ht="12" spans="1:17">
      <c r="A90" s="64">
        <v>85</v>
      </c>
      <c r="B90" s="64"/>
      <c r="C90" s="69"/>
      <c r="D90" s="70"/>
      <c r="E90" s="66" t="s">
        <v>152</v>
      </c>
      <c r="F90" s="73" t="s">
        <v>399</v>
      </c>
      <c r="G90" s="64" t="s">
        <v>13</v>
      </c>
      <c r="H90" s="66">
        <v>8</v>
      </c>
      <c r="I90" s="73"/>
      <c r="J90" s="64">
        <f t="shared" si="1"/>
        <v>8</v>
      </c>
      <c r="K90" s="73"/>
      <c r="L90" s="77">
        <v>45454</v>
      </c>
      <c r="M90" s="69"/>
      <c r="N90" s="73"/>
      <c r="O90" s="73"/>
      <c r="P90" s="64">
        <v>3.6</v>
      </c>
      <c r="Q90" s="70"/>
    </row>
    <row r="91" s="6" customFormat="1" ht="12" spans="1:17">
      <c r="A91" s="64">
        <v>86</v>
      </c>
      <c r="B91" s="64"/>
      <c r="C91" s="69"/>
      <c r="D91" s="70"/>
      <c r="E91" s="66" t="s">
        <v>152</v>
      </c>
      <c r="F91" s="73" t="s">
        <v>300</v>
      </c>
      <c r="G91" s="64" t="s">
        <v>13</v>
      </c>
      <c r="H91" s="66">
        <v>3</v>
      </c>
      <c r="I91" s="73"/>
      <c r="J91" s="64">
        <f t="shared" si="1"/>
        <v>3</v>
      </c>
      <c r="K91" s="73"/>
      <c r="L91" s="77">
        <v>45454</v>
      </c>
      <c r="M91" s="69"/>
      <c r="N91" s="73"/>
      <c r="O91" s="73"/>
      <c r="P91" s="64">
        <v>18.9</v>
      </c>
      <c r="Q91" s="70"/>
    </row>
    <row r="92" s="6" customFormat="1" ht="12" spans="1:17">
      <c r="A92" s="64">
        <v>87</v>
      </c>
      <c r="B92" s="64"/>
      <c r="C92" s="69"/>
      <c r="D92" s="70"/>
      <c r="E92" s="66" t="s">
        <v>152</v>
      </c>
      <c r="F92" s="73" t="s">
        <v>400</v>
      </c>
      <c r="G92" s="64" t="s">
        <v>13</v>
      </c>
      <c r="H92" s="66">
        <v>20</v>
      </c>
      <c r="I92" s="73"/>
      <c r="J92" s="64">
        <f t="shared" si="1"/>
        <v>20</v>
      </c>
      <c r="K92" s="73"/>
      <c r="L92" s="77">
        <v>45454</v>
      </c>
      <c r="M92" s="69"/>
      <c r="N92" s="73"/>
      <c r="O92" s="73"/>
      <c r="P92" s="64">
        <v>52</v>
      </c>
      <c r="Q92" s="70"/>
    </row>
    <row r="93" s="6" customFormat="1" ht="12" spans="1:17">
      <c r="A93" s="64">
        <v>88</v>
      </c>
      <c r="B93" s="64"/>
      <c r="C93" s="69"/>
      <c r="D93" s="70"/>
      <c r="E93" s="66" t="s">
        <v>152</v>
      </c>
      <c r="F93" s="73" t="s">
        <v>401</v>
      </c>
      <c r="G93" s="64" t="s">
        <v>13</v>
      </c>
      <c r="H93" s="66">
        <v>8</v>
      </c>
      <c r="I93" s="73"/>
      <c r="J93" s="64">
        <f t="shared" si="1"/>
        <v>8</v>
      </c>
      <c r="K93" s="73"/>
      <c r="L93" s="77">
        <v>45454</v>
      </c>
      <c r="M93" s="69"/>
      <c r="N93" s="73"/>
      <c r="O93" s="73"/>
      <c r="P93" s="64">
        <v>15</v>
      </c>
      <c r="Q93" s="70"/>
    </row>
    <row r="94" s="6" customFormat="1" ht="12" spans="1:17">
      <c r="A94" s="64">
        <v>89</v>
      </c>
      <c r="B94" s="64"/>
      <c r="C94" s="69"/>
      <c r="D94" s="70"/>
      <c r="E94" s="66" t="s">
        <v>152</v>
      </c>
      <c r="F94" s="73" t="s">
        <v>399</v>
      </c>
      <c r="G94" s="64" t="s">
        <v>13</v>
      </c>
      <c r="H94" s="66">
        <v>4</v>
      </c>
      <c r="I94" s="73"/>
      <c r="J94" s="64">
        <f t="shared" si="1"/>
        <v>4</v>
      </c>
      <c r="K94" s="73"/>
      <c r="L94" s="77">
        <v>45454</v>
      </c>
      <c r="M94" s="69"/>
      <c r="N94" s="73"/>
      <c r="O94" s="73"/>
      <c r="P94" s="64">
        <v>1.8</v>
      </c>
      <c r="Q94" s="70"/>
    </row>
    <row r="95" s="6" customFormat="1" ht="12" spans="1:17">
      <c r="A95" s="64">
        <v>90</v>
      </c>
      <c r="B95" s="64"/>
      <c r="C95" s="69"/>
      <c r="D95" s="70"/>
      <c r="E95" s="66" t="s">
        <v>152</v>
      </c>
      <c r="F95" s="73" t="s">
        <v>402</v>
      </c>
      <c r="G95" s="64" t="s">
        <v>13</v>
      </c>
      <c r="H95" s="66">
        <v>3</v>
      </c>
      <c r="I95" s="73"/>
      <c r="J95" s="64">
        <f t="shared" si="1"/>
        <v>3</v>
      </c>
      <c r="K95" s="73"/>
      <c r="L95" s="77">
        <v>45454</v>
      </c>
      <c r="M95" s="69"/>
      <c r="N95" s="73"/>
      <c r="O95" s="73"/>
      <c r="P95" s="64">
        <v>26.3</v>
      </c>
      <c r="Q95" s="70"/>
    </row>
    <row r="96" s="6" customFormat="1" ht="12" spans="1:17">
      <c r="A96" s="64">
        <v>91</v>
      </c>
      <c r="B96" s="64"/>
      <c r="C96" s="69"/>
      <c r="D96" s="70"/>
      <c r="E96" s="66" t="s">
        <v>152</v>
      </c>
      <c r="F96" s="73" t="s">
        <v>398</v>
      </c>
      <c r="G96" s="64" t="s">
        <v>13</v>
      </c>
      <c r="H96" s="66">
        <v>2</v>
      </c>
      <c r="I96" s="73"/>
      <c r="J96" s="64">
        <f t="shared" si="1"/>
        <v>2</v>
      </c>
      <c r="K96" s="73"/>
      <c r="L96" s="77">
        <v>45454</v>
      </c>
      <c r="M96" s="69"/>
      <c r="N96" s="73"/>
      <c r="O96" s="73"/>
      <c r="P96" s="64">
        <v>2.3</v>
      </c>
      <c r="Q96" s="70"/>
    </row>
    <row r="97" s="6" customFormat="1" ht="12" spans="1:17">
      <c r="A97" s="64">
        <v>92</v>
      </c>
      <c r="B97" s="64"/>
      <c r="C97" s="69"/>
      <c r="D97" s="70"/>
      <c r="E97" s="66" t="s">
        <v>152</v>
      </c>
      <c r="F97" s="73" t="s">
        <v>403</v>
      </c>
      <c r="G97" s="64" t="s">
        <v>13</v>
      </c>
      <c r="H97" s="66">
        <v>2</v>
      </c>
      <c r="I97" s="73"/>
      <c r="J97" s="64">
        <f t="shared" si="1"/>
        <v>2</v>
      </c>
      <c r="K97" s="73"/>
      <c r="L97" s="77">
        <v>45454</v>
      </c>
      <c r="M97" s="69"/>
      <c r="N97" s="73"/>
      <c r="O97" s="73"/>
      <c r="P97" s="64">
        <v>2.3</v>
      </c>
      <c r="Q97" s="70"/>
    </row>
    <row r="98" s="6" customFormat="1" ht="12" spans="1:17">
      <c r="A98" s="64">
        <v>93</v>
      </c>
      <c r="B98" s="64"/>
      <c r="C98" s="69"/>
      <c r="D98" s="70"/>
      <c r="E98" s="66" t="s">
        <v>152</v>
      </c>
      <c r="F98" s="73" t="s">
        <v>404</v>
      </c>
      <c r="G98" s="64" t="s">
        <v>13</v>
      </c>
      <c r="H98" s="66">
        <v>2</v>
      </c>
      <c r="I98" s="73"/>
      <c r="J98" s="64">
        <f t="shared" si="1"/>
        <v>2</v>
      </c>
      <c r="K98" s="73"/>
      <c r="L98" s="77">
        <v>45454</v>
      </c>
      <c r="M98" s="69"/>
      <c r="N98" s="73"/>
      <c r="O98" s="73"/>
      <c r="P98" s="64">
        <v>2.3</v>
      </c>
      <c r="Q98" s="70"/>
    </row>
    <row r="99" s="6" customFormat="1" ht="12" spans="1:17">
      <c r="A99" s="64">
        <v>94</v>
      </c>
      <c r="B99" s="64"/>
      <c r="C99" s="69"/>
      <c r="D99" s="70"/>
      <c r="E99" s="66" t="s">
        <v>152</v>
      </c>
      <c r="F99" s="73" t="s">
        <v>405</v>
      </c>
      <c r="G99" s="64" t="s">
        <v>13</v>
      </c>
      <c r="H99" s="66">
        <v>2</v>
      </c>
      <c r="I99" s="73"/>
      <c r="J99" s="64">
        <f t="shared" si="1"/>
        <v>2</v>
      </c>
      <c r="K99" s="73"/>
      <c r="L99" s="77">
        <v>45454</v>
      </c>
      <c r="M99" s="69"/>
      <c r="N99" s="73"/>
      <c r="O99" s="73"/>
      <c r="P99" s="64">
        <v>2.3</v>
      </c>
      <c r="Q99" s="70"/>
    </row>
    <row r="100" s="6" customFormat="1" ht="12" spans="1:17">
      <c r="A100" s="64">
        <v>95</v>
      </c>
      <c r="B100" s="64"/>
      <c r="C100" s="69"/>
      <c r="D100" s="70"/>
      <c r="E100" s="66" t="s">
        <v>152</v>
      </c>
      <c r="F100" s="73" t="s">
        <v>406</v>
      </c>
      <c r="G100" s="64" t="s">
        <v>13</v>
      </c>
      <c r="H100" s="66">
        <v>2</v>
      </c>
      <c r="I100" s="73"/>
      <c r="J100" s="64">
        <f t="shared" si="1"/>
        <v>2</v>
      </c>
      <c r="K100" s="73"/>
      <c r="L100" s="77">
        <v>45454</v>
      </c>
      <c r="M100" s="69"/>
      <c r="N100" s="73"/>
      <c r="O100" s="73"/>
      <c r="P100" s="64">
        <v>0.9</v>
      </c>
      <c r="Q100" s="70"/>
    </row>
    <row r="101" s="6" customFormat="1" ht="12" spans="1:17">
      <c r="A101" s="64">
        <v>96</v>
      </c>
      <c r="B101" s="64"/>
      <c r="C101" s="69"/>
      <c r="D101" s="70"/>
      <c r="E101" s="66" t="s">
        <v>152</v>
      </c>
      <c r="F101" s="65" t="s">
        <v>407</v>
      </c>
      <c r="G101" s="64" t="s">
        <v>13</v>
      </c>
      <c r="H101" s="66">
        <v>1</v>
      </c>
      <c r="I101" s="73"/>
      <c r="J101" s="64">
        <f t="shared" si="1"/>
        <v>1</v>
      </c>
      <c r="K101" s="73"/>
      <c r="L101" s="77">
        <v>45454</v>
      </c>
      <c r="M101" s="69"/>
      <c r="N101" s="73"/>
      <c r="O101" s="73"/>
      <c r="P101" s="64">
        <v>8.8</v>
      </c>
      <c r="Q101" s="70"/>
    </row>
    <row r="102" s="6" customFormat="1" ht="12" spans="1:17">
      <c r="A102" s="64">
        <v>97</v>
      </c>
      <c r="B102" s="64"/>
      <c r="C102" s="69"/>
      <c r="D102" s="70"/>
      <c r="E102" s="66" t="s">
        <v>152</v>
      </c>
      <c r="F102" s="73" t="s">
        <v>408</v>
      </c>
      <c r="G102" s="64" t="s">
        <v>13</v>
      </c>
      <c r="H102" s="66">
        <v>2</v>
      </c>
      <c r="I102" s="73"/>
      <c r="J102" s="64">
        <f t="shared" si="1"/>
        <v>2</v>
      </c>
      <c r="K102" s="73"/>
      <c r="L102" s="77">
        <v>45454</v>
      </c>
      <c r="M102" s="69"/>
      <c r="N102" s="73"/>
      <c r="O102" s="73"/>
      <c r="P102" s="64">
        <v>9.5</v>
      </c>
      <c r="Q102" s="70"/>
    </row>
    <row r="103" s="6" customFormat="1" ht="12" spans="1:17">
      <c r="A103" s="64">
        <v>98</v>
      </c>
      <c r="B103" s="64"/>
      <c r="C103" s="69"/>
      <c r="D103" s="70"/>
      <c r="E103" s="66" t="s">
        <v>152</v>
      </c>
      <c r="F103" s="73" t="s">
        <v>409</v>
      </c>
      <c r="G103" s="64" t="s">
        <v>13</v>
      </c>
      <c r="H103" s="66">
        <v>1</v>
      </c>
      <c r="I103" s="73"/>
      <c r="J103" s="64">
        <f t="shared" si="1"/>
        <v>1</v>
      </c>
      <c r="K103" s="73"/>
      <c r="L103" s="77">
        <v>45454</v>
      </c>
      <c r="M103" s="69"/>
      <c r="N103" s="73"/>
      <c r="O103" s="73"/>
      <c r="P103" s="64">
        <v>1.1</v>
      </c>
      <c r="Q103" s="70"/>
    </row>
    <row r="104" s="6" customFormat="1" ht="12" spans="1:17">
      <c r="A104" s="64">
        <v>99</v>
      </c>
      <c r="B104" s="64"/>
      <c r="C104" s="69"/>
      <c r="D104" s="70"/>
      <c r="E104" s="66" t="s">
        <v>152</v>
      </c>
      <c r="F104" s="73" t="s">
        <v>410</v>
      </c>
      <c r="G104" s="64" t="s">
        <v>13</v>
      </c>
      <c r="H104" s="66">
        <v>2</v>
      </c>
      <c r="I104" s="73"/>
      <c r="J104" s="64">
        <f t="shared" si="1"/>
        <v>2</v>
      </c>
      <c r="K104" s="73"/>
      <c r="L104" s="77">
        <v>45454</v>
      </c>
      <c r="M104" s="69"/>
      <c r="N104" s="73"/>
      <c r="O104" s="73"/>
      <c r="P104" s="64">
        <v>2.3</v>
      </c>
      <c r="Q104" s="70"/>
    </row>
    <row r="105" s="6" customFormat="1" ht="12" spans="1:17">
      <c r="A105" s="64">
        <v>100</v>
      </c>
      <c r="B105" s="64"/>
      <c r="C105" s="71"/>
      <c r="D105" s="72"/>
      <c r="E105" s="66" t="s">
        <v>152</v>
      </c>
      <c r="F105" s="73" t="s">
        <v>406</v>
      </c>
      <c r="G105" s="64" t="s">
        <v>13</v>
      </c>
      <c r="H105" s="66">
        <v>2</v>
      </c>
      <c r="I105" s="73"/>
      <c r="J105" s="64">
        <f t="shared" si="1"/>
        <v>2</v>
      </c>
      <c r="K105" s="73"/>
      <c r="L105" s="77">
        <v>45454</v>
      </c>
      <c r="M105" s="71"/>
      <c r="N105" s="73"/>
      <c r="O105" s="73"/>
      <c r="P105" s="64">
        <v>0.9</v>
      </c>
      <c r="Q105" s="70"/>
    </row>
    <row r="106" s="6" customFormat="1" ht="12" spans="1:17">
      <c r="A106" s="64">
        <v>101</v>
      </c>
      <c r="B106" s="64" t="s">
        <v>391</v>
      </c>
      <c r="C106" s="67" t="s">
        <v>392</v>
      </c>
      <c r="D106" s="68" t="s">
        <v>393</v>
      </c>
      <c r="E106" s="66" t="s">
        <v>152</v>
      </c>
      <c r="F106" s="73" t="s">
        <v>399</v>
      </c>
      <c r="G106" s="64" t="s">
        <v>13</v>
      </c>
      <c r="H106" s="66">
        <v>2</v>
      </c>
      <c r="I106" s="73"/>
      <c r="J106" s="64">
        <f t="shared" si="1"/>
        <v>2</v>
      </c>
      <c r="K106" s="73"/>
      <c r="L106" s="77">
        <v>45454</v>
      </c>
      <c r="M106" s="67" t="s">
        <v>411</v>
      </c>
      <c r="N106" s="73"/>
      <c r="O106" s="73"/>
      <c r="P106" s="64">
        <v>0.9</v>
      </c>
      <c r="Q106" s="70"/>
    </row>
    <row r="107" s="6" customFormat="1" ht="12" spans="1:17">
      <c r="A107" s="64">
        <v>102</v>
      </c>
      <c r="B107" s="64"/>
      <c r="C107" s="69"/>
      <c r="D107" s="70"/>
      <c r="E107" s="66" t="s">
        <v>152</v>
      </c>
      <c r="F107" s="73" t="s">
        <v>412</v>
      </c>
      <c r="G107" s="64" t="s">
        <v>13</v>
      </c>
      <c r="H107" s="66">
        <v>10</v>
      </c>
      <c r="I107" s="73"/>
      <c r="J107" s="64">
        <f t="shared" si="1"/>
        <v>10</v>
      </c>
      <c r="K107" s="73"/>
      <c r="L107" s="77">
        <v>45454</v>
      </c>
      <c r="M107" s="69"/>
      <c r="N107" s="73"/>
      <c r="O107" s="73"/>
      <c r="P107" s="64">
        <v>26</v>
      </c>
      <c r="Q107" s="70"/>
    </row>
    <row r="108" s="6" customFormat="1" ht="12" spans="1:17">
      <c r="A108" s="64">
        <v>103</v>
      </c>
      <c r="B108" s="64"/>
      <c r="C108" s="69"/>
      <c r="D108" s="70"/>
      <c r="E108" s="66" t="s">
        <v>152</v>
      </c>
      <c r="F108" s="73" t="s">
        <v>372</v>
      </c>
      <c r="G108" s="64" t="s">
        <v>13</v>
      </c>
      <c r="H108" s="75">
        <v>3</v>
      </c>
      <c r="I108" s="73"/>
      <c r="J108" s="64">
        <f t="shared" si="1"/>
        <v>3</v>
      </c>
      <c r="K108" s="73"/>
      <c r="L108" s="77">
        <v>45454</v>
      </c>
      <c r="M108" s="69"/>
      <c r="N108" s="73"/>
      <c r="O108" s="73"/>
      <c r="P108" s="64">
        <v>18.9</v>
      </c>
      <c r="Q108" s="70"/>
    </row>
    <row r="109" s="6" customFormat="1" ht="12" spans="1:17">
      <c r="A109" s="64">
        <v>104</v>
      </c>
      <c r="B109" s="64"/>
      <c r="C109" s="69"/>
      <c r="D109" s="70"/>
      <c r="E109" s="66" t="s">
        <v>152</v>
      </c>
      <c r="F109" s="73" t="s">
        <v>413</v>
      </c>
      <c r="G109" s="64" t="s">
        <v>13</v>
      </c>
      <c r="H109" s="66">
        <v>5</v>
      </c>
      <c r="I109" s="73"/>
      <c r="J109" s="64">
        <f t="shared" si="1"/>
        <v>5</v>
      </c>
      <c r="K109" s="73"/>
      <c r="L109" s="77">
        <v>45454</v>
      </c>
      <c r="M109" s="69"/>
      <c r="N109" s="73"/>
      <c r="O109" s="73"/>
      <c r="P109" s="64">
        <v>43.9</v>
      </c>
      <c r="Q109" s="70"/>
    </row>
    <row r="110" s="6" customFormat="1" ht="12" spans="1:17">
      <c r="A110" s="64">
        <v>105</v>
      </c>
      <c r="B110" s="64"/>
      <c r="C110" s="69"/>
      <c r="D110" s="70"/>
      <c r="E110" s="66" t="s">
        <v>152</v>
      </c>
      <c r="F110" s="73" t="s">
        <v>414</v>
      </c>
      <c r="G110" s="64" t="s">
        <v>13</v>
      </c>
      <c r="H110" s="66">
        <v>8</v>
      </c>
      <c r="I110" s="73"/>
      <c r="J110" s="64">
        <f t="shared" si="1"/>
        <v>8</v>
      </c>
      <c r="K110" s="73"/>
      <c r="L110" s="77">
        <v>45454</v>
      </c>
      <c r="M110" s="69"/>
      <c r="N110" s="73"/>
      <c r="O110" s="73"/>
      <c r="P110" s="64">
        <v>57</v>
      </c>
      <c r="Q110" s="70"/>
    </row>
    <row r="111" s="6" customFormat="1" ht="12" spans="1:17">
      <c r="A111" s="64">
        <v>106</v>
      </c>
      <c r="B111" s="64"/>
      <c r="C111" s="69"/>
      <c r="D111" s="70"/>
      <c r="E111" s="66" t="s">
        <v>152</v>
      </c>
      <c r="F111" s="73" t="s">
        <v>415</v>
      </c>
      <c r="G111" s="64" t="s">
        <v>13</v>
      </c>
      <c r="H111" s="66">
        <v>6</v>
      </c>
      <c r="I111" s="73"/>
      <c r="J111" s="64">
        <f t="shared" si="1"/>
        <v>6</v>
      </c>
      <c r="K111" s="73"/>
      <c r="L111" s="77">
        <v>45454</v>
      </c>
      <c r="M111" s="69"/>
      <c r="N111" s="73"/>
      <c r="O111" s="73"/>
      <c r="P111" s="64">
        <v>37.8</v>
      </c>
      <c r="Q111" s="70"/>
    </row>
    <row r="112" s="6" customFormat="1" ht="12" spans="1:17">
      <c r="A112" s="64">
        <v>107</v>
      </c>
      <c r="B112" s="64"/>
      <c r="C112" s="69"/>
      <c r="D112" s="70"/>
      <c r="E112" s="66" t="s">
        <v>152</v>
      </c>
      <c r="F112" s="73" t="s">
        <v>416</v>
      </c>
      <c r="G112" s="64" t="s">
        <v>13</v>
      </c>
      <c r="H112" s="66">
        <v>4</v>
      </c>
      <c r="I112" s="73"/>
      <c r="J112" s="64">
        <f t="shared" si="1"/>
        <v>4</v>
      </c>
      <c r="K112" s="73"/>
      <c r="L112" s="77">
        <v>45454</v>
      </c>
      <c r="M112" s="69"/>
      <c r="N112" s="73"/>
      <c r="O112" s="73"/>
      <c r="P112" s="64">
        <v>19</v>
      </c>
      <c r="Q112" s="70"/>
    </row>
    <row r="113" s="6" customFormat="1" ht="12" spans="1:17">
      <c r="A113" s="64">
        <v>108</v>
      </c>
      <c r="B113" s="64"/>
      <c r="C113" s="69"/>
      <c r="D113" s="70"/>
      <c r="E113" s="66" t="s">
        <v>152</v>
      </c>
      <c r="F113" s="73" t="s">
        <v>417</v>
      </c>
      <c r="G113" s="64" t="s">
        <v>13</v>
      </c>
      <c r="H113" s="66">
        <v>48</v>
      </c>
      <c r="I113" s="73"/>
      <c r="J113" s="64">
        <f t="shared" si="1"/>
        <v>48</v>
      </c>
      <c r="K113" s="73"/>
      <c r="L113" s="77">
        <v>45454</v>
      </c>
      <c r="M113" s="69"/>
      <c r="N113" s="73"/>
      <c r="O113" s="73"/>
      <c r="P113" s="64">
        <v>125</v>
      </c>
      <c r="Q113" s="70"/>
    </row>
    <row r="114" s="6" customFormat="1" ht="12" spans="1:17">
      <c r="A114" s="64">
        <v>109</v>
      </c>
      <c r="B114" s="64"/>
      <c r="C114" s="69"/>
      <c r="D114" s="70"/>
      <c r="E114" s="66" t="s">
        <v>152</v>
      </c>
      <c r="F114" s="73" t="s">
        <v>418</v>
      </c>
      <c r="G114" s="64" t="s">
        <v>13</v>
      </c>
      <c r="H114" s="66">
        <v>6</v>
      </c>
      <c r="I114" s="73"/>
      <c r="J114" s="64">
        <f t="shared" si="1"/>
        <v>6</v>
      </c>
      <c r="K114" s="73"/>
      <c r="L114" s="77">
        <v>45454</v>
      </c>
      <c r="M114" s="69"/>
      <c r="N114" s="73"/>
      <c r="O114" s="73"/>
      <c r="P114" s="64">
        <v>6.7</v>
      </c>
      <c r="Q114" s="70"/>
    </row>
    <row r="115" s="6" customFormat="1" ht="12" spans="1:17">
      <c r="A115" s="64">
        <v>110</v>
      </c>
      <c r="B115" s="64"/>
      <c r="C115" s="69"/>
      <c r="D115" s="70"/>
      <c r="E115" s="66" t="s">
        <v>152</v>
      </c>
      <c r="F115" s="73" t="s">
        <v>419</v>
      </c>
      <c r="G115" s="64" t="s">
        <v>13</v>
      </c>
      <c r="H115" s="66">
        <v>5</v>
      </c>
      <c r="I115" s="73"/>
      <c r="J115" s="64">
        <f t="shared" si="1"/>
        <v>5</v>
      </c>
      <c r="K115" s="73"/>
      <c r="L115" s="77">
        <v>45454</v>
      </c>
      <c r="M115" s="69"/>
      <c r="N115" s="73"/>
      <c r="O115" s="73"/>
      <c r="P115" s="64">
        <v>2.2</v>
      </c>
      <c r="Q115" s="70"/>
    </row>
    <row r="116" s="6" customFormat="1" ht="12" spans="1:17">
      <c r="A116" s="64">
        <v>111</v>
      </c>
      <c r="B116" s="64"/>
      <c r="C116" s="69"/>
      <c r="D116" s="70"/>
      <c r="E116" s="66" t="s">
        <v>152</v>
      </c>
      <c r="F116" s="73" t="s">
        <v>420</v>
      </c>
      <c r="G116" s="64" t="s">
        <v>13</v>
      </c>
      <c r="H116" s="66">
        <v>30</v>
      </c>
      <c r="I116" s="73"/>
      <c r="J116" s="64">
        <f t="shared" si="1"/>
        <v>30</v>
      </c>
      <c r="K116" s="73"/>
      <c r="L116" s="77">
        <v>45454</v>
      </c>
      <c r="M116" s="69"/>
      <c r="N116" s="73"/>
      <c r="O116" s="73"/>
      <c r="P116" s="64">
        <v>56.5</v>
      </c>
      <c r="Q116" s="70"/>
    </row>
    <row r="117" s="6" customFormat="1" ht="12" spans="1:17">
      <c r="A117" s="64">
        <v>112</v>
      </c>
      <c r="B117" s="64"/>
      <c r="C117" s="69"/>
      <c r="D117" s="70"/>
      <c r="E117" s="66" t="s">
        <v>152</v>
      </c>
      <c r="F117" s="73" t="s">
        <v>398</v>
      </c>
      <c r="G117" s="64" t="s">
        <v>13</v>
      </c>
      <c r="H117" s="66">
        <v>18</v>
      </c>
      <c r="I117" s="73"/>
      <c r="J117" s="64">
        <f t="shared" si="1"/>
        <v>18</v>
      </c>
      <c r="K117" s="73"/>
      <c r="L117" s="77">
        <v>45454</v>
      </c>
      <c r="M117" s="69"/>
      <c r="N117" s="73"/>
      <c r="O117" s="73"/>
      <c r="P117" s="64">
        <v>19.9</v>
      </c>
      <c r="Q117" s="70"/>
    </row>
    <row r="118" s="6" customFormat="1" ht="12" spans="1:17">
      <c r="A118" s="64">
        <v>113</v>
      </c>
      <c r="B118" s="64"/>
      <c r="C118" s="69"/>
      <c r="D118" s="70"/>
      <c r="E118" s="66" t="s">
        <v>152</v>
      </c>
      <c r="F118" s="73" t="s">
        <v>405</v>
      </c>
      <c r="G118" s="64" t="s">
        <v>13</v>
      </c>
      <c r="H118" s="66">
        <v>7</v>
      </c>
      <c r="I118" s="73"/>
      <c r="J118" s="64">
        <f t="shared" si="1"/>
        <v>7</v>
      </c>
      <c r="K118" s="73"/>
      <c r="L118" s="77">
        <v>45454</v>
      </c>
      <c r="M118" s="69"/>
      <c r="N118" s="73"/>
      <c r="O118" s="73"/>
      <c r="P118" s="64">
        <v>7.8</v>
      </c>
      <c r="Q118" s="70"/>
    </row>
    <row r="119" s="6" customFormat="1" ht="12" spans="1:17">
      <c r="A119" s="64">
        <v>114</v>
      </c>
      <c r="B119" s="64"/>
      <c r="C119" s="69"/>
      <c r="D119" s="70"/>
      <c r="E119" s="66" t="s">
        <v>152</v>
      </c>
      <c r="F119" s="73" t="s">
        <v>399</v>
      </c>
      <c r="G119" s="64" t="s">
        <v>13</v>
      </c>
      <c r="H119" s="66">
        <v>7</v>
      </c>
      <c r="I119" s="73"/>
      <c r="J119" s="64">
        <f t="shared" si="1"/>
        <v>7</v>
      </c>
      <c r="K119" s="73"/>
      <c r="L119" s="77">
        <v>45454</v>
      </c>
      <c r="M119" s="69"/>
      <c r="N119" s="73"/>
      <c r="O119" s="73"/>
      <c r="P119" s="64">
        <v>3.1</v>
      </c>
      <c r="Q119" s="70"/>
    </row>
    <row r="120" s="6" customFormat="1" ht="12" spans="1:17">
      <c r="A120" s="64">
        <v>115</v>
      </c>
      <c r="B120" s="64"/>
      <c r="C120" s="69"/>
      <c r="D120" s="70"/>
      <c r="E120" s="66" t="s">
        <v>152</v>
      </c>
      <c r="F120" s="73" t="s">
        <v>421</v>
      </c>
      <c r="G120" s="64" t="s">
        <v>13</v>
      </c>
      <c r="H120" s="66">
        <v>10</v>
      </c>
      <c r="I120" s="73"/>
      <c r="J120" s="64">
        <f t="shared" si="1"/>
        <v>10</v>
      </c>
      <c r="K120" s="73"/>
      <c r="L120" s="77">
        <v>45454</v>
      </c>
      <c r="M120" s="69"/>
      <c r="N120" s="73"/>
      <c r="O120" s="73"/>
      <c r="P120" s="64">
        <v>87.8</v>
      </c>
      <c r="Q120" s="70"/>
    </row>
    <row r="121" s="6" customFormat="1" ht="12" spans="1:17">
      <c r="A121" s="64">
        <v>116</v>
      </c>
      <c r="B121" s="64"/>
      <c r="C121" s="69"/>
      <c r="D121" s="70"/>
      <c r="E121" s="66" t="s">
        <v>152</v>
      </c>
      <c r="F121" s="73" t="s">
        <v>422</v>
      </c>
      <c r="G121" s="64" t="s">
        <v>13</v>
      </c>
      <c r="H121" s="66">
        <v>8</v>
      </c>
      <c r="I121" s="73"/>
      <c r="J121" s="64">
        <f t="shared" si="1"/>
        <v>8</v>
      </c>
      <c r="K121" s="73"/>
      <c r="L121" s="77">
        <v>45454</v>
      </c>
      <c r="M121" s="69"/>
      <c r="N121" s="73"/>
      <c r="O121" s="73"/>
      <c r="P121" s="64">
        <v>50.4</v>
      </c>
      <c r="Q121" s="70"/>
    </row>
    <row r="122" s="6" customFormat="1" ht="12" spans="1:17">
      <c r="A122" s="64">
        <v>117</v>
      </c>
      <c r="B122" s="64"/>
      <c r="C122" s="69"/>
      <c r="D122" s="70"/>
      <c r="E122" s="66" t="s">
        <v>152</v>
      </c>
      <c r="F122" s="73" t="s">
        <v>423</v>
      </c>
      <c r="G122" s="64" t="s">
        <v>13</v>
      </c>
      <c r="H122" s="66">
        <v>2</v>
      </c>
      <c r="I122" s="73"/>
      <c r="J122" s="64">
        <f t="shared" si="1"/>
        <v>2</v>
      </c>
      <c r="K122" s="73"/>
      <c r="L122" s="77">
        <v>45454</v>
      </c>
      <c r="M122" s="69"/>
      <c r="N122" s="73"/>
      <c r="O122" s="73"/>
      <c r="P122" s="64">
        <v>2.3</v>
      </c>
      <c r="Q122" s="70"/>
    </row>
    <row r="123" s="6" customFormat="1" ht="12" spans="1:17">
      <c r="A123" s="64">
        <v>118</v>
      </c>
      <c r="B123" s="64"/>
      <c r="C123" s="69"/>
      <c r="D123" s="70"/>
      <c r="E123" s="66" t="s">
        <v>152</v>
      </c>
      <c r="F123" s="73" t="s">
        <v>424</v>
      </c>
      <c r="G123" s="64" t="s">
        <v>13</v>
      </c>
      <c r="H123" s="66">
        <v>19</v>
      </c>
      <c r="I123" s="73"/>
      <c r="J123" s="64">
        <f t="shared" si="1"/>
        <v>19</v>
      </c>
      <c r="K123" s="73"/>
      <c r="L123" s="77">
        <v>45454</v>
      </c>
      <c r="M123" s="69"/>
      <c r="N123" s="73"/>
      <c r="O123" s="73"/>
      <c r="P123" s="64">
        <v>166.8</v>
      </c>
      <c r="Q123" s="70"/>
    </row>
    <row r="124" s="6" customFormat="1" ht="12" spans="1:17">
      <c r="A124" s="64">
        <v>119</v>
      </c>
      <c r="B124" s="64"/>
      <c r="C124" s="71"/>
      <c r="D124" s="72"/>
      <c r="E124" s="66" t="s">
        <v>152</v>
      </c>
      <c r="F124" s="73" t="s">
        <v>397</v>
      </c>
      <c r="G124" s="64" t="s">
        <v>13</v>
      </c>
      <c r="H124" s="66">
        <v>62</v>
      </c>
      <c r="I124" s="73"/>
      <c r="J124" s="64">
        <f t="shared" si="1"/>
        <v>62</v>
      </c>
      <c r="K124" s="73"/>
      <c r="L124" s="77">
        <v>45454</v>
      </c>
      <c r="M124" s="71"/>
      <c r="N124" s="73"/>
      <c r="O124" s="78" t="s">
        <v>425</v>
      </c>
      <c r="P124" s="64">
        <v>117.1</v>
      </c>
      <c r="Q124" s="72"/>
    </row>
    <row r="125" s="6" customFormat="1" ht="24" spans="1:17">
      <c r="A125" s="64">
        <v>120</v>
      </c>
      <c r="B125" s="64" t="s">
        <v>384</v>
      </c>
      <c r="C125" s="71" t="s">
        <v>426</v>
      </c>
      <c r="D125" s="72" t="s">
        <v>427</v>
      </c>
      <c r="E125" s="64" t="s">
        <v>185</v>
      </c>
      <c r="F125" s="76" t="s">
        <v>390</v>
      </c>
      <c r="G125" s="64" t="s">
        <v>13</v>
      </c>
      <c r="H125" s="64">
        <v>0.75</v>
      </c>
      <c r="I125" s="73"/>
      <c r="J125" s="64">
        <f t="shared" si="1"/>
        <v>0.75</v>
      </c>
      <c r="K125" s="73"/>
      <c r="L125" s="79">
        <v>45461</v>
      </c>
      <c r="M125" s="69" t="s">
        <v>428</v>
      </c>
      <c r="N125" s="73"/>
      <c r="O125" s="78"/>
      <c r="P125" s="64"/>
      <c r="Q125" s="70" t="s">
        <v>429</v>
      </c>
    </row>
    <row r="126" s="6" customFormat="1" ht="24" customHeight="1" spans="1:17">
      <c r="A126" s="64">
        <v>121</v>
      </c>
      <c r="B126" s="65" t="s">
        <v>384</v>
      </c>
      <c r="C126" s="67" t="s">
        <v>430</v>
      </c>
      <c r="D126" s="68" t="s">
        <v>386</v>
      </c>
      <c r="E126" s="64" t="s">
        <v>431</v>
      </c>
      <c r="F126" s="73" t="s">
        <v>432</v>
      </c>
      <c r="G126" s="64" t="s">
        <v>359</v>
      </c>
      <c r="H126" s="66">
        <v>100</v>
      </c>
      <c r="I126" s="73"/>
      <c r="J126" s="64">
        <f t="shared" si="1"/>
        <v>100</v>
      </c>
      <c r="K126" s="73"/>
      <c r="L126" s="79">
        <v>45463</v>
      </c>
      <c r="M126" s="67" t="s">
        <v>433</v>
      </c>
      <c r="N126" s="64" t="s">
        <v>434</v>
      </c>
      <c r="O126" s="73"/>
      <c r="P126" s="64">
        <v>2.6</v>
      </c>
      <c r="Q126" s="68" t="s">
        <v>429</v>
      </c>
    </row>
    <row r="127" s="6" customFormat="1" ht="12" spans="1:17">
      <c r="A127" s="64">
        <v>122</v>
      </c>
      <c r="B127" s="65"/>
      <c r="C127" s="69"/>
      <c r="D127" s="70"/>
      <c r="E127" s="64" t="s">
        <v>431</v>
      </c>
      <c r="F127" s="73" t="s">
        <v>435</v>
      </c>
      <c r="G127" s="64" t="s">
        <v>359</v>
      </c>
      <c r="H127" s="66">
        <v>284</v>
      </c>
      <c r="I127" s="73"/>
      <c r="J127" s="64">
        <f t="shared" si="1"/>
        <v>284</v>
      </c>
      <c r="K127" s="73"/>
      <c r="L127" s="80"/>
      <c r="M127" s="69"/>
      <c r="N127" s="64" t="s">
        <v>434</v>
      </c>
      <c r="O127" s="73"/>
      <c r="P127" s="64">
        <v>9.1</v>
      </c>
      <c r="Q127" s="70"/>
    </row>
    <row r="128" s="6" customFormat="1" ht="12" spans="1:17">
      <c r="A128" s="64">
        <v>123</v>
      </c>
      <c r="B128" s="65"/>
      <c r="C128" s="69"/>
      <c r="D128" s="70"/>
      <c r="E128" s="64" t="s">
        <v>431</v>
      </c>
      <c r="F128" s="73" t="s">
        <v>436</v>
      </c>
      <c r="G128" s="64" t="s">
        <v>359</v>
      </c>
      <c r="H128" s="66">
        <v>500</v>
      </c>
      <c r="I128" s="73"/>
      <c r="J128" s="64">
        <f t="shared" si="1"/>
        <v>500</v>
      </c>
      <c r="K128" s="73"/>
      <c r="L128" s="80"/>
      <c r="M128" s="69"/>
      <c r="N128" s="64" t="s">
        <v>434</v>
      </c>
      <c r="O128" s="73"/>
      <c r="P128" s="64">
        <v>30.5</v>
      </c>
      <c r="Q128" s="70"/>
    </row>
    <row r="129" s="6" customFormat="1" ht="12" spans="1:17">
      <c r="A129" s="64">
        <v>124</v>
      </c>
      <c r="B129" s="65"/>
      <c r="C129" s="69"/>
      <c r="D129" s="70"/>
      <c r="E129" s="64" t="s">
        <v>431</v>
      </c>
      <c r="F129" s="73" t="s">
        <v>437</v>
      </c>
      <c r="G129" s="64" t="s">
        <v>359</v>
      </c>
      <c r="H129" s="66">
        <v>500</v>
      </c>
      <c r="I129" s="73"/>
      <c r="J129" s="64">
        <f t="shared" si="1"/>
        <v>500</v>
      </c>
      <c r="K129" s="73"/>
      <c r="L129" s="80"/>
      <c r="M129" s="69"/>
      <c r="N129" s="64" t="s">
        <v>434</v>
      </c>
      <c r="O129" s="73"/>
      <c r="P129" s="64">
        <v>35</v>
      </c>
      <c r="Q129" s="70"/>
    </row>
    <row r="130" s="6" customFormat="1" ht="12" spans="1:17">
      <c r="A130" s="64">
        <v>125</v>
      </c>
      <c r="B130" s="65"/>
      <c r="C130" s="69"/>
      <c r="D130" s="70"/>
      <c r="E130" s="64" t="s">
        <v>431</v>
      </c>
      <c r="F130" s="73" t="s">
        <v>438</v>
      </c>
      <c r="G130" s="64" t="s">
        <v>359</v>
      </c>
      <c r="H130" s="66">
        <v>116</v>
      </c>
      <c r="I130" s="73"/>
      <c r="J130" s="64">
        <f t="shared" si="1"/>
        <v>116</v>
      </c>
      <c r="K130" s="73"/>
      <c r="L130" s="80"/>
      <c r="M130" s="69"/>
      <c r="N130" s="64" t="s">
        <v>434</v>
      </c>
      <c r="O130" s="73"/>
      <c r="P130" s="64">
        <v>16.9</v>
      </c>
      <c r="Q130" s="70"/>
    </row>
    <row r="131" s="6" customFormat="1" ht="12" spans="1:17">
      <c r="A131" s="64">
        <v>126</v>
      </c>
      <c r="B131" s="65"/>
      <c r="C131" s="71"/>
      <c r="D131" s="72"/>
      <c r="E131" s="64" t="s">
        <v>185</v>
      </c>
      <c r="F131" s="76" t="s">
        <v>390</v>
      </c>
      <c r="G131" s="64" t="s">
        <v>13</v>
      </c>
      <c r="H131" s="66">
        <v>1.25</v>
      </c>
      <c r="I131" s="73"/>
      <c r="J131" s="64">
        <f t="shared" si="1"/>
        <v>1.25</v>
      </c>
      <c r="K131" s="73"/>
      <c r="L131" s="87"/>
      <c r="M131" s="71"/>
      <c r="N131" s="64" t="s">
        <v>20</v>
      </c>
      <c r="O131" s="73"/>
      <c r="P131" s="64"/>
      <c r="Q131" s="72"/>
    </row>
    <row r="132" s="6" customFormat="1" ht="24" spans="1:17">
      <c r="A132" s="64">
        <v>127</v>
      </c>
      <c r="B132" s="64" t="s">
        <v>439</v>
      </c>
      <c r="C132" s="64" t="s">
        <v>440</v>
      </c>
      <c r="D132" s="65" t="s">
        <v>441</v>
      </c>
      <c r="E132" s="64" t="s">
        <v>185</v>
      </c>
      <c r="F132" s="76" t="s">
        <v>390</v>
      </c>
      <c r="G132" s="64" t="s">
        <v>13</v>
      </c>
      <c r="H132" s="64">
        <v>55</v>
      </c>
      <c r="I132" s="73"/>
      <c r="J132" s="64">
        <f t="shared" si="1"/>
        <v>55</v>
      </c>
      <c r="K132" s="73"/>
      <c r="L132" s="77">
        <v>45468</v>
      </c>
      <c r="M132" s="65" t="s">
        <v>442</v>
      </c>
      <c r="N132" s="65" t="s">
        <v>443</v>
      </c>
      <c r="O132" s="73"/>
      <c r="P132" s="64">
        <v>4.35</v>
      </c>
      <c r="Q132" s="65" t="s">
        <v>429</v>
      </c>
    </row>
    <row r="133" s="6" customFormat="1" ht="19.5" customHeight="1" spans="1:17">
      <c r="A133" s="64">
        <v>128</v>
      </c>
      <c r="B133" s="65" t="s">
        <v>240</v>
      </c>
      <c r="C133" s="64" t="s">
        <v>444</v>
      </c>
      <c r="D133" s="68" t="s">
        <v>445</v>
      </c>
      <c r="E133" s="64" t="s">
        <v>446</v>
      </c>
      <c r="F133" s="73"/>
      <c r="G133" s="64" t="s">
        <v>447</v>
      </c>
      <c r="H133" s="64">
        <v>2118</v>
      </c>
      <c r="I133" s="73"/>
      <c r="J133" s="64">
        <f t="shared" si="1"/>
        <v>2118</v>
      </c>
      <c r="K133" s="73"/>
      <c r="L133" s="79">
        <v>45475</v>
      </c>
      <c r="M133" s="67" t="s">
        <v>448</v>
      </c>
      <c r="N133" s="64" t="s">
        <v>449</v>
      </c>
      <c r="O133" s="73"/>
      <c r="P133" s="64">
        <v>2118</v>
      </c>
      <c r="Q133" s="68" t="s">
        <v>450</v>
      </c>
    </row>
    <row r="134" s="6" customFormat="1" ht="22.5" customHeight="1" spans="1:17">
      <c r="A134" s="64">
        <v>129</v>
      </c>
      <c r="B134" s="65"/>
      <c r="C134" s="64"/>
      <c r="D134" s="70"/>
      <c r="E134" s="64" t="s">
        <v>451</v>
      </c>
      <c r="F134" s="73"/>
      <c r="G134" s="64" t="s">
        <v>447</v>
      </c>
      <c r="H134" s="64">
        <v>110</v>
      </c>
      <c r="I134" s="73"/>
      <c r="J134" s="64">
        <f t="shared" ref="J134:J200" si="2">SUM(H134,-I134)</f>
        <v>110</v>
      </c>
      <c r="K134" s="73"/>
      <c r="L134" s="69"/>
      <c r="M134" s="69"/>
      <c r="N134" s="64" t="s">
        <v>449</v>
      </c>
      <c r="O134" s="73"/>
      <c r="P134" s="64">
        <v>110</v>
      </c>
      <c r="Q134" s="70"/>
    </row>
    <row r="135" s="6" customFormat="1" ht="25.5" customHeight="1" spans="1:17">
      <c r="A135" s="64">
        <v>130</v>
      </c>
      <c r="B135" s="65"/>
      <c r="C135" s="64"/>
      <c r="D135" s="72"/>
      <c r="E135" s="64" t="s">
        <v>452</v>
      </c>
      <c r="F135" s="73"/>
      <c r="G135" s="64" t="s">
        <v>447</v>
      </c>
      <c r="H135" s="64">
        <v>630.2</v>
      </c>
      <c r="I135" s="73"/>
      <c r="J135" s="64">
        <f t="shared" si="2"/>
        <v>630.2</v>
      </c>
      <c r="K135" s="73"/>
      <c r="L135" s="71"/>
      <c r="M135" s="71"/>
      <c r="N135" s="64" t="s">
        <v>449</v>
      </c>
      <c r="O135" s="73"/>
      <c r="P135" s="64">
        <v>630.2</v>
      </c>
      <c r="Q135" s="72"/>
    </row>
    <row r="136" s="7" customFormat="1" ht="22.5" spans="1:17">
      <c r="A136" s="65">
        <v>131</v>
      </c>
      <c r="B136" s="81" t="s">
        <v>453</v>
      </c>
      <c r="C136" s="65" t="s">
        <v>454</v>
      </c>
      <c r="D136" s="65" t="s">
        <v>455</v>
      </c>
      <c r="E136" s="65" t="s">
        <v>354</v>
      </c>
      <c r="F136" s="65" t="s">
        <v>456</v>
      </c>
      <c r="G136" s="65" t="s">
        <v>13</v>
      </c>
      <c r="H136" s="65">
        <v>1840</v>
      </c>
      <c r="I136" s="81"/>
      <c r="J136" s="64">
        <f t="shared" si="2"/>
        <v>1840</v>
      </c>
      <c r="K136" s="81"/>
      <c r="L136" s="88">
        <v>45490</v>
      </c>
      <c r="M136" s="65" t="s">
        <v>457</v>
      </c>
      <c r="N136" s="89" t="s">
        <v>458</v>
      </c>
      <c r="O136" s="81"/>
      <c r="P136" s="65">
        <v>588.8</v>
      </c>
      <c r="Q136" s="65" t="s">
        <v>459</v>
      </c>
    </row>
    <row r="137" s="6" customFormat="1" ht="12" customHeight="1" spans="1:17">
      <c r="A137" s="65">
        <v>132</v>
      </c>
      <c r="B137" s="64" t="s">
        <v>240</v>
      </c>
      <c r="C137" s="64" t="s">
        <v>460</v>
      </c>
      <c r="D137" s="65" t="s">
        <v>445</v>
      </c>
      <c r="E137" s="66" t="s">
        <v>461</v>
      </c>
      <c r="F137" s="73"/>
      <c r="G137" s="64" t="s">
        <v>447</v>
      </c>
      <c r="H137" s="66">
        <v>3996.8</v>
      </c>
      <c r="I137" s="73"/>
      <c r="J137" s="64">
        <f t="shared" si="2"/>
        <v>3996.8</v>
      </c>
      <c r="K137" s="73"/>
      <c r="L137" s="90">
        <v>45495</v>
      </c>
      <c r="M137" s="67" t="s">
        <v>462</v>
      </c>
      <c r="N137" s="64" t="s">
        <v>449</v>
      </c>
      <c r="O137" s="73"/>
      <c r="P137" s="64">
        <v>3996.8</v>
      </c>
      <c r="Q137" s="68" t="s">
        <v>463</v>
      </c>
    </row>
    <row r="138" s="6" customFormat="1" ht="12" spans="1:17">
      <c r="A138" s="65">
        <v>133</v>
      </c>
      <c r="B138" s="64"/>
      <c r="C138" s="64"/>
      <c r="D138" s="65"/>
      <c r="E138" s="66" t="s">
        <v>451</v>
      </c>
      <c r="F138" s="73"/>
      <c r="G138" s="64" t="s">
        <v>447</v>
      </c>
      <c r="H138" s="66">
        <v>1220</v>
      </c>
      <c r="I138" s="73"/>
      <c r="J138" s="64">
        <f t="shared" si="2"/>
        <v>1220</v>
      </c>
      <c r="K138" s="73"/>
      <c r="L138" s="91"/>
      <c r="M138" s="69"/>
      <c r="N138" s="64" t="s">
        <v>449</v>
      </c>
      <c r="O138" s="73"/>
      <c r="P138" s="64">
        <v>1220</v>
      </c>
      <c r="Q138" s="70"/>
    </row>
    <row r="139" s="6" customFormat="1" ht="12" spans="1:17">
      <c r="A139" s="65">
        <v>134</v>
      </c>
      <c r="B139" s="64"/>
      <c r="C139" s="64"/>
      <c r="D139" s="65"/>
      <c r="E139" s="66" t="s">
        <v>452</v>
      </c>
      <c r="F139" s="73"/>
      <c r="G139" s="64" t="s">
        <v>447</v>
      </c>
      <c r="H139" s="66">
        <v>381</v>
      </c>
      <c r="I139" s="73"/>
      <c r="J139" s="64">
        <f t="shared" si="2"/>
        <v>381</v>
      </c>
      <c r="K139" s="73"/>
      <c r="L139" s="91"/>
      <c r="M139" s="69"/>
      <c r="N139" s="64" t="s">
        <v>449</v>
      </c>
      <c r="O139" s="73"/>
      <c r="P139" s="64">
        <v>381</v>
      </c>
      <c r="Q139" s="70"/>
    </row>
    <row r="140" s="6" customFormat="1" ht="24" customHeight="1" spans="1:17">
      <c r="A140" s="65">
        <v>135</v>
      </c>
      <c r="B140" s="64"/>
      <c r="C140" s="64"/>
      <c r="D140" s="65"/>
      <c r="E140" s="66" t="s">
        <v>464</v>
      </c>
      <c r="F140" s="73"/>
      <c r="G140" s="64" t="s">
        <v>447</v>
      </c>
      <c r="H140" s="66">
        <v>364</v>
      </c>
      <c r="I140" s="73"/>
      <c r="J140" s="64">
        <f t="shared" si="2"/>
        <v>364</v>
      </c>
      <c r="K140" s="73"/>
      <c r="L140" s="91"/>
      <c r="M140" s="69"/>
      <c r="N140" s="64" t="s">
        <v>449</v>
      </c>
      <c r="O140" s="73"/>
      <c r="P140" s="64">
        <v>364</v>
      </c>
      <c r="Q140" s="70"/>
    </row>
    <row r="141" s="6" customFormat="1" ht="12" spans="1:17">
      <c r="A141" s="65">
        <v>136</v>
      </c>
      <c r="B141" s="64"/>
      <c r="C141" s="64"/>
      <c r="D141" s="65"/>
      <c r="E141" s="66" t="s">
        <v>465</v>
      </c>
      <c r="F141" s="73"/>
      <c r="G141" s="64" t="s">
        <v>447</v>
      </c>
      <c r="H141" s="66">
        <v>297</v>
      </c>
      <c r="I141" s="73"/>
      <c r="J141" s="64">
        <f t="shared" si="2"/>
        <v>297</v>
      </c>
      <c r="K141" s="73"/>
      <c r="L141" s="91"/>
      <c r="M141" s="69"/>
      <c r="N141" s="64" t="s">
        <v>449</v>
      </c>
      <c r="O141" s="73"/>
      <c r="P141" s="64">
        <v>297</v>
      </c>
      <c r="Q141" s="70"/>
    </row>
    <row r="142" s="6" customFormat="1" ht="64.5" customHeight="1" spans="1:17">
      <c r="A142" s="65">
        <v>137</v>
      </c>
      <c r="B142" s="64"/>
      <c r="C142" s="64"/>
      <c r="D142" s="65"/>
      <c r="E142" s="66" t="s">
        <v>466</v>
      </c>
      <c r="F142" s="73"/>
      <c r="G142" s="64" t="s">
        <v>447</v>
      </c>
      <c r="H142" s="66">
        <v>231</v>
      </c>
      <c r="I142" s="73"/>
      <c r="J142" s="64">
        <f t="shared" si="2"/>
        <v>231</v>
      </c>
      <c r="K142" s="73"/>
      <c r="L142" s="92"/>
      <c r="M142" s="71"/>
      <c r="N142" s="64" t="s">
        <v>449</v>
      </c>
      <c r="O142" s="73"/>
      <c r="P142" s="64">
        <v>231</v>
      </c>
      <c r="Q142" s="72"/>
    </row>
    <row r="143" s="6" customFormat="1" ht="46.5" customHeight="1" spans="1:17">
      <c r="A143" s="65">
        <v>138</v>
      </c>
      <c r="B143" s="64" t="s">
        <v>240</v>
      </c>
      <c r="C143" s="64" t="s">
        <v>460</v>
      </c>
      <c r="D143" s="65" t="s">
        <v>445</v>
      </c>
      <c r="E143" s="66" t="s">
        <v>461</v>
      </c>
      <c r="F143" s="73"/>
      <c r="G143" s="64" t="s">
        <v>447</v>
      </c>
      <c r="H143" s="66">
        <v>8635.4</v>
      </c>
      <c r="I143" s="73"/>
      <c r="J143" s="64">
        <f t="shared" si="2"/>
        <v>8635.4</v>
      </c>
      <c r="K143" s="73"/>
      <c r="L143" s="90">
        <v>45495</v>
      </c>
      <c r="M143" s="67" t="s">
        <v>467</v>
      </c>
      <c r="N143" s="64" t="s">
        <v>449</v>
      </c>
      <c r="O143" s="73"/>
      <c r="P143" s="66">
        <v>8635.4</v>
      </c>
      <c r="Q143" s="68" t="s">
        <v>468</v>
      </c>
    </row>
    <row r="144" s="6" customFormat="1" ht="46.5" customHeight="1" spans="1:17">
      <c r="A144" s="65">
        <v>139</v>
      </c>
      <c r="B144" s="64"/>
      <c r="C144" s="64"/>
      <c r="D144" s="65"/>
      <c r="E144" s="66" t="s">
        <v>469</v>
      </c>
      <c r="F144" s="73"/>
      <c r="G144" s="64" t="s">
        <v>447</v>
      </c>
      <c r="H144" s="66">
        <v>140</v>
      </c>
      <c r="I144" s="73"/>
      <c r="J144" s="64">
        <f t="shared" si="2"/>
        <v>140</v>
      </c>
      <c r="K144" s="73"/>
      <c r="L144" s="91"/>
      <c r="M144" s="69"/>
      <c r="N144" s="64" t="s">
        <v>449</v>
      </c>
      <c r="O144" s="73"/>
      <c r="P144" s="66">
        <v>140</v>
      </c>
      <c r="Q144" s="70"/>
    </row>
    <row r="145" s="6" customFormat="1" ht="46.5" customHeight="1" spans="1:17">
      <c r="A145" s="65">
        <v>140</v>
      </c>
      <c r="B145" s="64"/>
      <c r="C145" s="64"/>
      <c r="D145" s="65"/>
      <c r="E145" s="66" t="s">
        <v>470</v>
      </c>
      <c r="F145" s="73"/>
      <c r="G145" s="64" t="s">
        <v>447</v>
      </c>
      <c r="H145" s="66">
        <v>26</v>
      </c>
      <c r="I145" s="73"/>
      <c r="J145" s="64">
        <f t="shared" si="2"/>
        <v>26</v>
      </c>
      <c r="K145" s="73"/>
      <c r="L145" s="91"/>
      <c r="M145" s="69"/>
      <c r="N145" s="64" t="s">
        <v>449</v>
      </c>
      <c r="O145" s="73"/>
      <c r="P145" s="66">
        <v>26</v>
      </c>
      <c r="Q145" s="70"/>
    </row>
    <row r="146" s="6" customFormat="1" ht="46.5" customHeight="1" spans="1:17">
      <c r="A146" s="65">
        <v>141</v>
      </c>
      <c r="B146" s="64"/>
      <c r="C146" s="64"/>
      <c r="D146" s="65"/>
      <c r="E146" s="66" t="s">
        <v>471</v>
      </c>
      <c r="F146" s="73"/>
      <c r="G146" s="64" t="s">
        <v>447</v>
      </c>
      <c r="H146" s="66">
        <v>15</v>
      </c>
      <c r="I146" s="73"/>
      <c r="J146" s="64">
        <f t="shared" si="2"/>
        <v>15</v>
      </c>
      <c r="K146" s="73"/>
      <c r="L146" s="91"/>
      <c r="M146" s="69"/>
      <c r="N146" s="64" t="s">
        <v>449</v>
      </c>
      <c r="O146" s="73"/>
      <c r="P146" s="66">
        <v>15</v>
      </c>
      <c r="Q146" s="70"/>
    </row>
    <row r="147" s="6" customFormat="1" ht="46.5" customHeight="1" spans="1:17">
      <c r="A147" s="65">
        <v>142</v>
      </c>
      <c r="B147" s="64"/>
      <c r="C147" s="64"/>
      <c r="D147" s="65"/>
      <c r="E147" s="66" t="s">
        <v>472</v>
      </c>
      <c r="F147" s="73"/>
      <c r="G147" s="64" t="s">
        <v>447</v>
      </c>
      <c r="H147" s="66">
        <v>11</v>
      </c>
      <c r="I147" s="73"/>
      <c r="J147" s="64">
        <f t="shared" si="2"/>
        <v>11</v>
      </c>
      <c r="K147" s="73"/>
      <c r="L147" s="91"/>
      <c r="M147" s="69"/>
      <c r="N147" s="64" t="s">
        <v>449</v>
      </c>
      <c r="O147" s="73"/>
      <c r="P147" s="66">
        <v>11</v>
      </c>
      <c r="Q147" s="70"/>
    </row>
    <row r="148" s="6" customFormat="1" ht="36.75" customHeight="1" spans="1:17">
      <c r="A148" s="65">
        <v>143</v>
      </c>
      <c r="B148" s="64"/>
      <c r="C148" s="64"/>
      <c r="D148" s="65"/>
      <c r="E148" s="66" t="s">
        <v>473</v>
      </c>
      <c r="F148" s="73"/>
      <c r="G148" s="64" t="s">
        <v>447</v>
      </c>
      <c r="H148" s="66">
        <v>42</v>
      </c>
      <c r="I148" s="73"/>
      <c r="J148" s="64">
        <f t="shared" si="2"/>
        <v>42</v>
      </c>
      <c r="K148" s="73"/>
      <c r="L148" s="92"/>
      <c r="M148" s="71"/>
      <c r="N148" s="64" t="s">
        <v>449</v>
      </c>
      <c r="O148" s="73"/>
      <c r="P148" s="66">
        <v>42</v>
      </c>
      <c r="Q148" s="72"/>
    </row>
    <row r="149" s="6" customFormat="1" ht="36" spans="1:17">
      <c r="A149" s="65">
        <v>144</v>
      </c>
      <c r="B149" s="64" t="s">
        <v>474</v>
      </c>
      <c r="C149" s="65" t="s">
        <v>475</v>
      </c>
      <c r="D149" s="64" t="s">
        <v>476</v>
      </c>
      <c r="E149" s="64" t="s">
        <v>477</v>
      </c>
      <c r="F149" s="64" t="s">
        <v>478</v>
      </c>
      <c r="G149" s="64" t="s">
        <v>13</v>
      </c>
      <c r="H149" s="64">
        <v>18000</v>
      </c>
      <c r="I149" s="73"/>
      <c r="J149" s="64">
        <f t="shared" si="2"/>
        <v>18000</v>
      </c>
      <c r="K149" s="73"/>
      <c r="L149" s="79">
        <v>45506</v>
      </c>
      <c r="M149" s="64" t="s">
        <v>479</v>
      </c>
      <c r="N149" s="93" t="s">
        <v>480</v>
      </c>
      <c r="O149" s="73"/>
      <c r="P149" s="64">
        <v>1550</v>
      </c>
      <c r="Q149" s="65" t="s">
        <v>459</v>
      </c>
    </row>
    <row r="150" s="6" customFormat="1" ht="12" spans="1:17">
      <c r="A150" s="65">
        <v>145</v>
      </c>
      <c r="B150" s="64"/>
      <c r="C150" s="65"/>
      <c r="D150" s="64"/>
      <c r="E150" s="66" t="s">
        <v>481</v>
      </c>
      <c r="F150" s="66" t="s">
        <v>481</v>
      </c>
      <c r="G150" s="64" t="s">
        <v>227</v>
      </c>
      <c r="H150" s="66">
        <v>2</v>
      </c>
      <c r="I150" s="73"/>
      <c r="J150" s="64">
        <f t="shared" si="2"/>
        <v>2</v>
      </c>
      <c r="K150" s="73"/>
      <c r="L150" s="80"/>
      <c r="M150" s="64"/>
      <c r="N150" s="73"/>
      <c r="O150" s="73"/>
      <c r="P150" s="64"/>
      <c r="Q150" s="65"/>
    </row>
    <row r="151" s="6" customFormat="1" ht="12" spans="1:17">
      <c r="A151" s="65">
        <v>146</v>
      </c>
      <c r="B151" s="64"/>
      <c r="C151" s="65"/>
      <c r="D151" s="64"/>
      <c r="E151" s="66" t="s">
        <v>482</v>
      </c>
      <c r="F151" s="66" t="s">
        <v>482</v>
      </c>
      <c r="G151" s="64" t="s">
        <v>227</v>
      </c>
      <c r="H151" s="66">
        <v>5</v>
      </c>
      <c r="I151" s="73"/>
      <c r="J151" s="64">
        <f t="shared" si="2"/>
        <v>5</v>
      </c>
      <c r="K151" s="73"/>
      <c r="L151" s="87"/>
      <c r="M151" s="64"/>
      <c r="N151" s="73"/>
      <c r="O151" s="73"/>
      <c r="P151" s="64"/>
      <c r="Q151" s="65"/>
    </row>
    <row r="152" s="6" customFormat="1" ht="12" spans="1:17">
      <c r="A152" s="65">
        <v>147</v>
      </c>
      <c r="B152" s="68" t="s">
        <v>483</v>
      </c>
      <c r="C152" s="67" t="s">
        <v>484</v>
      </c>
      <c r="D152" s="67" t="s">
        <v>485</v>
      </c>
      <c r="E152" s="66" t="s">
        <v>486</v>
      </c>
      <c r="F152" s="64" t="s">
        <v>487</v>
      </c>
      <c r="G152" s="64" t="s">
        <v>488</v>
      </c>
      <c r="H152" s="66">
        <v>1</v>
      </c>
      <c r="I152" s="73"/>
      <c r="J152" s="64">
        <f t="shared" si="2"/>
        <v>1</v>
      </c>
      <c r="K152" s="73"/>
      <c r="L152" s="79">
        <v>45509</v>
      </c>
      <c r="M152" s="64" t="s">
        <v>489</v>
      </c>
      <c r="N152" s="64" t="s">
        <v>490</v>
      </c>
      <c r="O152" s="73"/>
      <c r="P152" s="64">
        <v>72</v>
      </c>
      <c r="Q152" s="67" t="s">
        <v>459</v>
      </c>
    </row>
    <row r="153" s="6" customFormat="1" ht="12" spans="1:17">
      <c r="A153" s="65">
        <v>148</v>
      </c>
      <c r="B153" s="72"/>
      <c r="C153" s="71"/>
      <c r="D153" s="71"/>
      <c r="E153" s="66" t="s">
        <v>486</v>
      </c>
      <c r="F153" s="64" t="s">
        <v>491</v>
      </c>
      <c r="G153" s="64" t="s">
        <v>488</v>
      </c>
      <c r="H153" s="66">
        <v>1</v>
      </c>
      <c r="I153" s="73"/>
      <c r="J153" s="64">
        <f t="shared" si="2"/>
        <v>1</v>
      </c>
      <c r="K153" s="73"/>
      <c r="L153" s="87"/>
      <c r="M153" s="64"/>
      <c r="N153" s="64" t="s">
        <v>492</v>
      </c>
      <c r="O153" s="73"/>
      <c r="P153" s="64">
        <v>89</v>
      </c>
      <c r="Q153" s="71"/>
    </row>
    <row r="154" s="6" customFormat="1" ht="24" spans="1:17">
      <c r="A154" s="64">
        <v>149</v>
      </c>
      <c r="B154" s="64" t="s">
        <v>474</v>
      </c>
      <c r="C154" s="65" t="s">
        <v>493</v>
      </c>
      <c r="D154" s="64" t="s">
        <v>494</v>
      </c>
      <c r="E154" s="64" t="s">
        <v>495</v>
      </c>
      <c r="F154" s="64" t="s">
        <v>496</v>
      </c>
      <c r="G154" s="64" t="s">
        <v>13</v>
      </c>
      <c r="H154" s="64">
        <v>1400</v>
      </c>
      <c r="I154" s="64"/>
      <c r="J154" s="64">
        <f t="shared" si="2"/>
        <v>1400</v>
      </c>
      <c r="K154" s="64"/>
      <c r="L154" s="77">
        <v>45527</v>
      </c>
      <c r="M154" s="64" t="s">
        <v>497</v>
      </c>
      <c r="N154" s="64" t="s">
        <v>498</v>
      </c>
      <c r="O154" s="64"/>
      <c r="P154" s="64" t="s">
        <v>498</v>
      </c>
      <c r="Q154" s="64" t="s">
        <v>459</v>
      </c>
    </row>
    <row r="155" s="6" customFormat="1" ht="22.5" customHeight="1" spans="1:17">
      <c r="A155" s="64">
        <v>150</v>
      </c>
      <c r="B155" s="65" t="s">
        <v>499</v>
      </c>
      <c r="C155" s="64" t="s">
        <v>500</v>
      </c>
      <c r="D155" s="65" t="s">
        <v>501</v>
      </c>
      <c r="E155" s="66" t="s">
        <v>502</v>
      </c>
      <c r="F155" s="73"/>
      <c r="G155" s="64" t="s">
        <v>503</v>
      </c>
      <c r="H155" s="64">
        <v>17</v>
      </c>
      <c r="I155" s="73"/>
      <c r="J155" s="64">
        <f t="shared" si="2"/>
        <v>17</v>
      </c>
      <c r="K155" s="73"/>
      <c r="L155" s="79">
        <v>45532</v>
      </c>
      <c r="M155" s="67" t="s">
        <v>504</v>
      </c>
      <c r="N155" s="73"/>
      <c r="O155" s="73"/>
      <c r="P155" s="64"/>
      <c r="Q155" s="68" t="s">
        <v>505</v>
      </c>
    </row>
    <row r="156" s="6" customFormat="1" ht="24.75" customHeight="1" spans="1:17">
      <c r="A156" s="64">
        <v>151</v>
      </c>
      <c r="B156" s="65"/>
      <c r="C156" s="64"/>
      <c r="D156" s="65"/>
      <c r="E156" s="66" t="s">
        <v>506</v>
      </c>
      <c r="F156" s="73"/>
      <c r="G156" s="64" t="s">
        <v>503</v>
      </c>
      <c r="H156" s="64">
        <v>15</v>
      </c>
      <c r="I156" s="73"/>
      <c r="J156" s="64">
        <f t="shared" si="2"/>
        <v>15</v>
      </c>
      <c r="K156" s="73"/>
      <c r="L156" s="87"/>
      <c r="M156" s="71"/>
      <c r="N156" s="73"/>
      <c r="O156" s="73"/>
      <c r="P156" s="64"/>
      <c r="Q156" s="72"/>
    </row>
    <row r="157" s="6" customFormat="1" ht="24" customHeight="1" spans="1:17">
      <c r="A157" s="64">
        <v>152</v>
      </c>
      <c r="B157" s="64" t="s">
        <v>474</v>
      </c>
      <c r="C157" s="65" t="s">
        <v>507</v>
      </c>
      <c r="D157" s="64" t="s">
        <v>476</v>
      </c>
      <c r="E157" s="64" t="s">
        <v>508</v>
      </c>
      <c r="F157" s="64" t="s">
        <v>478</v>
      </c>
      <c r="G157" s="64" t="s">
        <v>13</v>
      </c>
      <c r="H157" s="64">
        <v>7720</v>
      </c>
      <c r="I157" s="73"/>
      <c r="J157" s="64">
        <f t="shared" si="2"/>
        <v>7720</v>
      </c>
      <c r="K157" s="73"/>
      <c r="L157" s="79">
        <v>45539</v>
      </c>
      <c r="M157" s="67" t="s">
        <v>509</v>
      </c>
      <c r="N157" s="64" t="s">
        <v>510</v>
      </c>
      <c r="O157" s="73"/>
      <c r="P157" s="64" t="s">
        <v>510</v>
      </c>
      <c r="Q157" s="67" t="s">
        <v>459</v>
      </c>
    </row>
    <row r="158" s="6" customFormat="1" ht="12" spans="1:17">
      <c r="A158" s="64">
        <v>153</v>
      </c>
      <c r="B158" s="64"/>
      <c r="C158" s="65"/>
      <c r="D158" s="64"/>
      <c r="E158" s="64" t="s">
        <v>511</v>
      </c>
      <c r="F158" s="64" t="s">
        <v>512</v>
      </c>
      <c r="G158" s="64" t="s">
        <v>13</v>
      </c>
      <c r="H158" s="66">
        <v>910</v>
      </c>
      <c r="I158" s="73"/>
      <c r="J158" s="64">
        <f t="shared" si="2"/>
        <v>910</v>
      </c>
      <c r="K158" s="73"/>
      <c r="L158" s="69"/>
      <c r="M158" s="69"/>
      <c r="N158" s="64" t="s">
        <v>513</v>
      </c>
      <c r="O158" s="73"/>
      <c r="P158" s="64" t="s">
        <v>513</v>
      </c>
      <c r="Q158" s="69"/>
    </row>
    <row r="159" s="6" customFormat="1" ht="12" spans="1:17">
      <c r="A159" s="64">
        <v>154</v>
      </c>
      <c r="B159" s="64"/>
      <c r="C159" s="65"/>
      <c r="D159" s="64"/>
      <c r="E159" s="66" t="s">
        <v>514</v>
      </c>
      <c r="F159" s="66" t="s">
        <v>481</v>
      </c>
      <c r="G159" s="64" t="s">
        <v>227</v>
      </c>
      <c r="H159" s="66">
        <v>1</v>
      </c>
      <c r="I159" s="73"/>
      <c r="J159" s="64">
        <f t="shared" si="2"/>
        <v>1</v>
      </c>
      <c r="K159" s="73"/>
      <c r="L159" s="69"/>
      <c r="M159" s="69"/>
      <c r="N159" s="73"/>
      <c r="O159" s="73"/>
      <c r="P159" s="64"/>
      <c r="Q159" s="69"/>
    </row>
    <row r="160" s="6" customFormat="1" ht="12" spans="1:17">
      <c r="A160" s="64">
        <v>155</v>
      </c>
      <c r="B160" s="64"/>
      <c r="C160" s="65"/>
      <c r="D160" s="64"/>
      <c r="E160" s="66" t="s">
        <v>482</v>
      </c>
      <c r="F160" s="66" t="s">
        <v>482</v>
      </c>
      <c r="G160" s="64" t="s">
        <v>227</v>
      </c>
      <c r="H160" s="66">
        <v>3</v>
      </c>
      <c r="I160" s="73"/>
      <c r="J160" s="64">
        <f t="shared" si="2"/>
        <v>3</v>
      </c>
      <c r="K160" s="73"/>
      <c r="L160" s="69"/>
      <c r="M160" s="69"/>
      <c r="N160" s="73"/>
      <c r="O160" s="73"/>
      <c r="P160" s="64"/>
      <c r="Q160" s="69"/>
    </row>
    <row r="161" s="6" customFormat="1" ht="12" spans="1:17">
      <c r="A161" s="64">
        <v>156</v>
      </c>
      <c r="B161" s="64"/>
      <c r="C161" s="65"/>
      <c r="D161" s="64"/>
      <c r="E161" s="66" t="s">
        <v>515</v>
      </c>
      <c r="F161" s="64" t="s">
        <v>516</v>
      </c>
      <c r="G161" s="64" t="s">
        <v>227</v>
      </c>
      <c r="H161" s="66">
        <v>10</v>
      </c>
      <c r="I161" s="73"/>
      <c r="J161" s="64">
        <f t="shared" si="2"/>
        <v>10</v>
      </c>
      <c r="K161" s="73"/>
      <c r="L161" s="71"/>
      <c r="M161" s="71"/>
      <c r="N161" s="73"/>
      <c r="O161" s="73"/>
      <c r="P161" s="64"/>
      <c r="Q161" s="71"/>
    </row>
    <row r="162" s="6" customFormat="1" ht="12" spans="1:17">
      <c r="A162" s="64">
        <v>157</v>
      </c>
      <c r="B162" s="65" t="s">
        <v>391</v>
      </c>
      <c r="C162" s="65" t="s">
        <v>517</v>
      </c>
      <c r="D162" s="65" t="s">
        <v>518</v>
      </c>
      <c r="E162" s="66" t="s">
        <v>519</v>
      </c>
      <c r="F162" s="64" t="s">
        <v>520</v>
      </c>
      <c r="G162" s="64" t="s">
        <v>227</v>
      </c>
      <c r="H162" s="66">
        <v>214</v>
      </c>
      <c r="I162" s="73"/>
      <c r="J162" s="64">
        <f t="shared" si="2"/>
        <v>214</v>
      </c>
      <c r="K162" s="73"/>
      <c r="L162" s="94">
        <v>45588</v>
      </c>
      <c r="M162" s="67" t="s">
        <v>521</v>
      </c>
      <c r="N162" s="73"/>
      <c r="O162" s="73"/>
      <c r="P162" s="64" t="s">
        <v>522</v>
      </c>
      <c r="Q162" s="65" t="s">
        <v>523</v>
      </c>
    </row>
    <row r="163" s="6" customFormat="1" ht="12" spans="1:17">
      <c r="A163" s="64">
        <v>158</v>
      </c>
      <c r="B163" s="65"/>
      <c r="C163" s="65"/>
      <c r="D163" s="65"/>
      <c r="E163" s="66" t="s">
        <v>519</v>
      </c>
      <c r="F163" s="64" t="s">
        <v>524</v>
      </c>
      <c r="G163" s="64" t="s">
        <v>227</v>
      </c>
      <c r="H163" s="66">
        <v>2</v>
      </c>
      <c r="I163" s="73"/>
      <c r="J163" s="64">
        <f t="shared" si="2"/>
        <v>2</v>
      </c>
      <c r="K163" s="73"/>
      <c r="L163" s="65"/>
      <c r="M163" s="69"/>
      <c r="N163" s="73"/>
      <c r="O163" s="73"/>
      <c r="P163" s="64"/>
      <c r="Q163" s="65"/>
    </row>
    <row r="164" s="6" customFormat="1" ht="12" spans="1:17">
      <c r="A164" s="64">
        <v>159</v>
      </c>
      <c r="B164" s="65"/>
      <c r="C164" s="65"/>
      <c r="D164" s="65"/>
      <c r="E164" s="66" t="s">
        <v>519</v>
      </c>
      <c r="F164" s="64" t="s">
        <v>525</v>
      </c>
      <c r="G164" s="64" t="s">
        <v>227</v>
      </c>
      <c r="H164" s="66">
        <v>3</v>
      </c>
      <c r="I164" s="73"/>
      <c r="J164" s="64">
        <f t="shared" si="2"/>
        <v>3</v>
      </c>
      <c r="K164" s="73"/>
      <c r="L164" s="65"/>
      <c r="M164" s="71"/>
      <c r="N164" s="73"/>
      <c r="O164" s="73"/>
      <c r="P164" s="64"/>
      <c r="Q164" s="65"/>
    </row>
    <row r="165" s="6" customFormat="1" ht="24" spans="1:17">
      <c r="A165" s="64">
        <v>160</v>
      </c>
      <c r="B165" s="64" t="s">
        <v>391</v>
      </c>
      <c r="C165" s="64" t="s">
        <v>517</v>
      </c>
      <c r="D165" s="65" t="s">
        <v>518</v>
      </c>
      <c r="E165" s="64" t="s">
        <v>152</v>
      </c>
      <c r="F165" s="64" t="s">
        <v>526</v>
      </c>
      <c r="G165" s="64" t="s">
        <v>527</v>
      </c>
      <c r="H165" s="64">
        <v>540</v>
      </c>
      <c r="I165" s="73"/>
      <c r="J165" s="64">
        <f t="shared" si="2"/>
        <v>540</v>
      </c>
      <c r="K165" s="73"/>
      <c r="L165" s="88">
        <v>45588</v>
      </c>
      <c r="M165" s="64" t="s">
        <v>528</v>
      </c>
      <c r="N165" s="64" t="s">
        <v>529</v>
      </c>
      <c r="O165" s="73"/>
      <c r="P165" s="64" t="s">
        <v>530</v>
      </c>
      <c r="Q165" s="64" t="s">
        <v>523</v>
      </c>
    </row>
    <row r="166" s="6" customFormat="1" ht="24" spans="1:17">
      <c r="A166" s="64">
        <v>161</v>
      </c>
      <c r="B166" s="64" t="s">
        <v>531</v>
      </c>
      <c r="C166" s="64" t="s">
        <v>532</v>
      </c>
      <c r="D166" s="65" t="s">
        <v>533</v>
      </c>
      <c r="E166" s="64" t="s">
        <v>534</v>
      </c>
      <c r="F166" s="65" t="s">
        <v>535</v>
      </c>
      <c r="G166" s="64" t="s">
        <v>13</v>
      </c>
      <c r="H166" s="66">
        <v>32</v>
      </c>
      <c r="I166" s="73"/>
      <c r="J166" s="64">
        <f t="shared" si="2"/>
        <v>32</v>
      </c>
      <c r="K166" s="73"/>
      <c r="L166" s="90">
        <v>45593</v>
      </c>
      <c r="M166" s="67" t="s">
        <v>536</v>
      </c>
      <c r="N166" s="73"/>
      <c r="O166" s="73" t="s">
        <v>537</v>
      </c>
      <c r="P166" s="64" t="s">
        <v>538</v>
      </c>
      <c r="Q166" s="67" t="s">
        <v>523</v>
      </c>
    </row>
    <row r="167" s="6" customFormat="1" ht="24" spans="1:17">
      <c r="A167" s="64">
        <v>162</v>
      </c>
      <c r="B167" s="64"/>
      <c r="C167" s="64"/>
      <c r="D167" s="65"/>
      <c r="E167" s="64" t="s">
        <v>534</v>
      </c>
      <c r="F167" s="65" t="s">
        <v>539</v>
      </c>
      <c r="G167" s="64" t="s">
        <v>13</v>
      </c>
      <c r="H167" s="66">
        <v>7</v>
      </c>
      <c r="I167" s="73"/>
      <c r="J167" s="64">
        <f t="shared" si="2"/>
        <v>7</v>
      </c>
      <c r="K167" s="73"/>
      <c r="L167" s="70"/>
      <c r="M167" s="69"/>
      <c r="N167" s="73"/>
      <c r="O167" s="73" t="s">
        <v>540</v>
      </c>
      <c r="P167" s="64" t="s">
        <v>541</v>
      </c>
      <c r="Q167" s="69"/>
    </row>
    <row r="168" s="6" customFormat="1" ht="24" spans="1:17">
      <c r="A168" s="64">
        <v>163</v>
      </c>
      <c r="B168" s="64"/>
      <c r="C168" s="64"/>
      <c r="D168" s="65"/>
      <c r="E168" s="64" t="s">
        <v>534</v>
      </c>
      <c r="F168" s="65" t="s">
        <v>542</v>
      </c>
      <c r="G168" s="64" t="s">
        <v>13</v>
      </c>
      <c r="H168" s="64">
        <v>20</v>
      </c>
      <c r="I168" s="73"/>
      <c r="J168" s="64">
        <f t="shared" si="2"/>
        <v>20</v>
      </c>
      <c r="K168" s="73"/>
      <c r="L168" s="72"/>
      <c r="M168" s="71"/>
      <c r="N168" s="73"/>
      <c r="O168" s="73" t="s">
        <v>543</v>
      </c>
      <c r="P168" s="64" t="s">
        <v>544</v>
      </c>
      <c r="Q168" s="71"/>
    </row>
    <row r="169" s="6" customFormat="1" ht="24" spans="1:17">
      <c r="A169" s="64">
        <v>164</v>
      </c>
      <c r="B169" s="64" t="s">
        <v>343</v>
      </c>
      <c r="C169" s="64" t="s">
        <v>545</v>
      </c>
      <c r="D169" s="65" t="s">
        <v>546</v>
      </c>
      <c r="E169" s="66" t="s">
        <v>387</v>
      </c>
      <c r="F169" s="65" t="s">
        <v>547</v>
      </c>
      <c r="G169" s="64" t="s">
        <v>359</v>
      </c>
      <c r="H169" s="64">
        <v>1248</v>
      </c>
      <c r="I169" s="73"/>
      <c r="J169" s="64">
        <f t="shared" si="2"/>
        <v>1248</v>
      </c>
      <c r="K169" s="73"/>
      <c r="L169" s="77">
        <v>45607</v>
      </c>
      <c r="M169" s="64" t="s">
        <v>548</v>
      </c>
      <c r="N169" s="65" t="s">
        <v>443</v>
      </c>
      <c r="O169" s="73"/>
      <c r="P169" s="64" t="s">
        <v>549</v>
      </c>
      <c r="Q169" s="64" t="s">
        <v>523</v>
      </c>
    </row>
    <row r="170" s="6" customFormat="1" ht="24" spans="1:17">
      <c r="A170" s="64">
        <v>165</v>
      </c>
      <c r="B170" s="64" t="s">
        <v>343</v>
      </c>
      <c r="C170" s="64" t="s">
        <v>550</v>
      </c>
      <c r="D170" s="65" t="s">
        <v>551</v>
      </c>
      <c r="E170" s="64" t="s">
        <v>387</v>
      </c>
      <c r="F170" s="64" t="s">
        <v>552</v>
      </c>
      <c r="G170" s="64" t="s">
        <v>359</v>
      </c>
      <c r="H170" s="64">
        <v>1452</v>
      </c>
      <c r="I170" s="64"/>
      <c r="J170" s="64">
        <f t="shared" si="2"/>
        <v>1452</v>
      </c>
      <c r="K170" s="64"/>
      <c r="L170" s="77">
        <v>45614</v>
      </c>
      <c r="M170" s="64" t="s">
        <v>553</v>
      </c>
      <c r="N170" s="64" t="s">
        <v>443</v>
      </c>
      <c r="O170" s="64"/>
      <c r="P170" s="64" t="s">
        <v>490</v>
      </c>
      <c r="Q170" s="64" t="s">
        <v>554</v>
      </c>
    </row>
    <row r="171" s="6" customFormat="1" customHeight="1" spans="1:17">
      <c r="A171" s="17">
        <v>166</v>
      </c>
      <c r="B171" s="82" t="s">
        <v>259</v>
      </c>
      <c r="C171" s="83" t="s">
        <v>555</v>
      </c>
      <c r="D171" s="83" t="s">
        <v>556</v>
      </c>
      <c r="E171" s="84" t="s">
        <v>152</v>
      </c>
      <c r="F171" s="85" t="s">
        <v>153</v>
      </c>
      <c r="G171" s="86" t="s">
        <v>13</v>
      </c>
      <c r="H171" s="84">
        <v>2</v>
      </c>
      <c r="I171" s="85"/>
      <c r="J171" s="86">
        <f t="shared" si="2"/>
        <v>2</v>
      </c>
      <c r="K171" s="85"/>
      <c r="L171" s="95">
        <v>45636</v>
      </c>
      <c r="M171" s="86" t="s">
        <v>557</v>
      </c>
      <c r="N171" s="85"/>
      <c r="O171" s="85" t="s">
        <v>154</v>
      </c>
      <c r="P171" s="96" t="s">
        <v>558</v>
      </c>
      <c r="Q171" s="96" t="s">
        <v>559</v>
      </c>
    </row>
    <row r="172" s="6" customFormat="1" ht="12" spans="1:17">
      <c r="A172" s="17">
        <v>167</v>
      </c>
      <c r="B172" s="82"/>
      <c r="C172" s="83"/>
      <c r="D172" s="83"/>
      <c r="E172" s="84" t="s">
        <v>152</v>
      </c>
      <c r="F172" s="85" t="s">
        <v>155</v>
      </c>
      <c r="G172" s="86" t="s">
        <v>13</v>
      </c>
      <c r="H172" s="84">
        <v>2</v>
      </c>
      <c r="I172" s="85"/>
      <c r="J172" s="86">
        <f t="shared" si="2"/>
        <v>2</v>
      </c>
      <c r="K172" s="85"/>
      <c r="L172" s="95"/>
      <c r="M172" s="86"/>
      <c r="N172" s="85"/>
      <c r="O172" s="85" t="s">
        <v>154</v>
      </c>
      <c r="P172" s="97"/>
      <c r="Q172" s="98"/>
    </row>
    <row r="173" s="6" customFormat="1" ht="12" spans="1:17">
      <c r="A173" s="17">
        <v>168</v>
      </c>
      <c r="B173" s="82"/>
      <c r="C173" s="83"/>
      <c r="D173" s="83"/>
      <c r="E173" s="84" t="s">
        <v>152</v>
      </c>
      <c r="F173" s="85" t="s">
        <v>156</v>
      </c>
      <c r="G173" s="86" t="s">
        <v>13</v>
      </c>
      <c r="H173" s="84">
        <v>3</v>
      </c>
      <c r="I173" s="85"/>
      <c r="J173" s="86">
        <f t="shared" si="2"/>
        <v>3</v>
      </c>
      <c r="K173" s="85"/>
      <c r="L173" s="95"/>
      <c r="M173" s="86"/>
      <c r="N173" s="85"/>
      <c r="O173" s="85" t="s">
        <v>113</v>
      </c>
      <c r="P173" s="96" t="s">
        <v>560</v>
      </c>
      <c r="Q173" s="98"/>
    </row>
    <row r="174" s="6" customFormat="1" ht="12" spans="1:17">
      <c r="A174" s="17">
        <v>169</v>
      </c>
      <c r="B174" s="82"/>
      <c r="C174" s="83"/>
      <c r="D174" s="83"/>
      <c r="E174" s="84" t="s">
        <v>152</v>
      </c>
      <c r="F174" s="85" t="s">
        <v>156</v>
      </c>
      <c r="G174" s="86" t="s">
        <v>13</v>
      </c>
      <c r="H174" s="84">
        <v>5</v>
      </c>
      <c r="I174" s="85"/>
      <c r="J174" s="86">
        <f t="shared" si="2"/>
        <v>5</v>
      </c>
      <c r="K174" s="85"/>
      <c r="L174" s="95"/>
      <c r="M174" s="86"/>
      <c r="N174" s="85"/>
      <c r="O174" s="85" t="s">
        <v>157</v>
      </c>
      <c r="P174" s="98"/>
      <c r="Q174" s="98"/>
    </row>
    <row r="175" s="6" customFormat="1" ht="12" spans="1:17">
      <c r="A175" s="17">
        <v>170</v>
      </c>
      <c r="B175" s="82"/>
      <c r="C175" s="83"/>
      <c r="D175" s="83"/>
      <c r="E175" s="84" t="s">
        <v>152</v>
      </c>
      <c r="F175" s="85" t="s">
        <v>156</v>
      </c>
      <c r="G175" s="86" t="s">
        <v>13</v>
      </c>
      <c r="H175" s="84">
        <v>3</v>
      </c>
      <c r="I175" s="85"/>
      <c r="J175" s="86">
        <f t="shared" si="2"/>
        <v>3</v>
      </c>
      <c r="K175" s="85"/>
      <c r="L175" s="95"/>
      <c r="M175" s="86"/>
      <c r="N175" s="85"/>
      <c r="O175" s="85" t="s">
        <v>113</v>
      </c>
      <c r="P175" s="97"/>
      <c r="Q175" s="98"/>
    </row>
    <row r="176" s="6" customFormat="1" ht="12" spans="1:17">
      <c r="A176" s="17">
        <v>171</v>
      </c>
      <c r="B176" s="82"/>
      <c r="C176" s="83"/>
      <c r="D176" s="83"/>
      <c r="E176" s="84" t="s">
        <v>152</v>
      </c>
      <c r="F176" s="85" t="s">
        <v>158</v>
      </c>
      <c r="G176" s="86" t="s">
        <v>13</v>
      </c>
      <c r="H176" s="84">
        <v>31</v>
      </c>
      <c r="I176" s="85"/>
      <c r="J176" s="86">
        <f t="shared" si="2"/>
        <v>31</v>
      </c>
      <c r="K176" s="85"/>
      <c r="L176" s="95"/>
      <c r="M176" s="86"/>
      <c r="N176" s="85"/>
      <c r="O176" s="85" t="s">
        <v>159</v>
      </c>
      <c r="P176" s="96" t="s">
        <v>561</v>
      </c>
      <c r="Q176" s="98"/>
    </row>
    <row r="177" s="6" customFormat="1" ht="12" spans="1:17">
      <c r="A177" s="17">
        <v>172</v>
      </c>
      <c r="B177" s="82"/>
      <c r="C177" s="83"/>
      <c r="D177" s="83"/>
      <c r="E177" s="84" t="s">
        <v>152</v>
      </c>
      <c r="F177" s="85" t="s">
        <v>158</v>
      </c>
      <c r="G177" s="86" t="s">
        <v>13</v>
      </c>
      <c r="H177" s="84">
        <v>9</v>
      </c>
      <c r="I177" s="85"/>
      <c r="J177" s="86">
        <f t="shared" si="2"/>
        <v>9</v>
      </c>
      <c r="K177" s="85"/>
      <c r="L177" s="95"/>
      <c r="M177" s="86"/>
      <c r="N177" s="85"/>
      <c r="O177" s="85" t="s">
        <v>160</v>
      </c>
      <c r="P177" s="98"/>
      <c r="Q177" s="98"/>
    </row>
    <row r="178" s="6" customFormat="1" ht="12" spans="1:17">
      <c r="A178" s="17">
        <v>173</v>
      </c>
      <c r="B178" s="82"/>
      <c r="C178" s="83"/>
      <c r="D178" s="83"/>
      <c r="E178" s="84" t="s">
        <v>152</v>
      </c>
      <c r="F178" s="85" t="s">
        <v>161</v>
      </c>
      <c r="G178" s="86" t="s">
        <v>13</v>
      </c>
      <c r="H178" s="84">
        <v>2</v>
      </c>
      <c r="I178" s="85"/>
      <c r="J178" s="86">
        <f t="shared" si="2"/>
        <v>2</v>
      </c>
      <c r="K178" s="85"/>
      <c r="L178" s="95"/>
      <c r="M178" s="86"/>
      <c r="N178" s="85"/>
      <c r="O178" s="85" t="s">
        <v>162</v>
      </c>
      <c r="P178" s="98"/>
      <c r="Q178" s="98"/>
    </row>
    <row r="179" s="6" customFormat="1" ht="12" spans="1:17">
      <c r="A179" s="17">
        <v>174</v>
      </c>
      <c r="B179" s="82"/>
      <c r="C179" s="83"/>
      <c r="D179" s="83"/>
      <c r="E179" s="84" t="s">
        <v>152</v>
      </c>
      <c r="F179" s="85" t="s">
        <v>163</v>
      </c>
      <c r="G179" s="86" t="s">
        <v>13</v>
      </c>
      <c r="H179" s="84">
        <v>21</v>
      </c>
      <c r="I179" s="85"/>
      <c r="J179" s="86">
        <f t="shared" si="2"/>
        <v>21</v>
      </c>
      <c r="K179" s="85"/>
      <c r="L179" s="95"/>
      <c r="M179" s="86"/>
      <c r="N179" s="85"/>
      <c r="O179" s="85" t="s">
        <v>164</v>
      </c>
      <c r="P179" s="97"/>
      <c r="Q179" s="98"/>
    </row>
    <row r="180" s="6" customFormat="1" ht="12" spans="1:17">
      <c r="A180" s="17">
        <v>175</v>
      </c>
      <c r="B180" s="82"/>
      <c r="C180" s="83"/>
      <c r="D180" s="83"/>
      <c r="E180" s="84" t="s">
        <v>152</v>
      </c>
      <c r="F180" s="85" t="s">
        <v>165</v>
      </c>
      <c r="G180" s="86" t="s">
        <v>13</v>
      </c>
      <c r="H180" s="84">
        <v>1</v>
      </c>
      <c r="I180" s="85"/>
      <c r="J180" s="86">
        <f t="shared" si="2"/>
        <v>1</v>
      </c>
      <c r="K180" s="85"/>
      <c r="L180" s="95"/>
      <c r="M180" s="86"/>
      <c r="N180" s="85"/>
      <c r="O180" s="85" t="s">
        <v>66</v>
      </c>
      <c r="P180" s="86" t="s">
        <v>562</v>
      </c>
      <c r="Q180" s="98"/>
    </row>
    <row r="181" s="6" customFormat="1" ht="12" spans="1:17">
      <c r="A181" s="17">
        <v>176</v>
      </c>
      <c r="B181" s="82"/>
      <c r="C181" s="83"/>
      <c r="D181" s="83"/>
      <c r="E181" s="84" t="s">
        <v>152</v>
      </c>
      <c r="F181" s="85" t="s">
        <v>166</v>
      </c>
      <c r="G181" s="86" t="s">
        <v>13</v>
      </c>
      <c r="H181" s="84">
        <v>4</v>
      </c>
      <c r="I181" s="85"/>
      <c r="J181" s="86">
        <f t="shared" si="2"/>
        <v>4</v>
      </c>
      <c r="K181" s="85"/>
      <c r="L181" s="95"/>
      <c r="M181" s="86"/>
      <c r="N181" s="85"/>
      <c r="O181" s="85" t="s">
        <v>45</v>
      </c>
      <c r="P181" s="86" t="s">
        <v>563</v>
      </c>
      <c r="Q181" s="98"/>
    </row>
    <row r="182" s="6" customFormat="1" ht="12" spans="1:17">
      <c r="A182" s="17">
        <v>177</v>
      </c>
      <c r="B182" s="82"/>
      <c r="C182" s="83"/>
      <c r="D182" s="83"/>
      <c r="E182" s="84" t="s">
        <v>152</v>
      </c>
      <c r="F182" s="85" t="s">
        <v>167</v>
      </c>
      <c r="G182" s="86" t="s">
        <v>13</v>
      </c>
      <c r="H182" s="84">
        <v>3</v>
      </c>
      <c r="I182" s="85"/>
      <c r="J182" s="86">
        <f t="shared" si="2"/>
        <v>3</v>
      </c>
      <c r="K182" s="85"/>
      <c r="L182" s="95"/>
      <c r="M182" s="86"/>
      <c r="N182" s="85"/>
      <c r="O182" s="85" t="s">
        <v>113</v>
      </c>
      <c r="P182" s="86" t="s">
        <v>564</v>
      </c>
      <c r="Q182" s="98"/>
    </row>
    <row r="183" s="6" customFormat="1" ht="12" spans="1:17">
      <c r="A183" s="17">
        <v>178</v>
      </c>
      <c r="B183" s="82"/>
      <c r="C183" s="83"/>
      <c r="D183" s="83"/>
      <c r="E183" s="84" t="s">
        <v>152</v>
      </c>
      <c r="F183" s="85" t="s">
        <v>168</v>
      </c>
      <c r="G183" s="86" t="s">
        <v>13</v>
      </c>
      <c r="H183" s="84">
        <v>2</v>
      </c>
      <c r="I183" s="85"/>
      <c r="J183" s="86">
        <f t="shared" si="2"/>
        <v>2</v>
      </c>
      <c r="K183" s="85"/>
      <c r="L183" s="95"/>
      <c r="M183" s="86"/>
      <c r="N183" s="85"/>
      <c r="O183" s="85" t="s">
        <v>154</v>
      </c>
      <c r="P183" s="86" t="s">
        <v>565</v>
      </c>
      <c r="Q183" s="98"/>
    </row>
    <row r="184" s="6" customFormat="1" ht="12" spans="1:17">
      <c r="A184" s="17">
        <v>179</v>
      </c>
      <c r="B184" s="82"/>
      <c r="C184" s="83"/>
      <c r="D184" s="83"/>
      <c r="E184" s="84" t="s">
        <v>152</v>
      </c>
      <c r="F184" s="85" t="s">
        <v>169</v>
      </c>
      <c r="G184" s="86" t="s">
        <v>13</v>
      </c>
      <c r="H184" s="84">
        <v>4</v>
      </c>
      <c r="I184" s="85"/>
      <c r="J184" s="86">
        <f t="shared" si="2"/>
        <v>4</v>
      </c>
      <c r="K184" s="85"/>
      <c r="L184" s="95"/>
      <c r="M184" s="86"/>
      <c r="N184" s="85"/>
      <c r="O184" s="85" t="s">
        <v>45</v>
      </c>
      <c r="P184" s="86" t="s">
        <v>563</v>
      </c>
      <c r="Q184" s="98"/>
    </row>
    <row r="185" s="6" customFormat="1" ht="12" spans="1:17">
      <c r="A185" s="17">
        <v>180</v>
      </c>
      <c r="B185" s="82"/>
      <c r="C185" s="83"/>
      <c r="D185" s="83"/>
      <c r="E185" s="84" t="s">
        <v>152</v>
      </c>
      <c r="F185" s="85" t="s">
        <v>170</v>
      </c>
      <c r="G185" s="86" t="s">
        <v>13</v>
      </c>
      <c r="H185" s="84">
        <v>5</v>
      </c>
      <c r="I185" s="85"/>
      <c r="J185" s="86">
        <f t="shared" si="2"/>
        <v>5</v>
      </c>
      <c r="K185" s="85"/>
      <c r="L185" s="95"/>
      <c r="M185" s="86"/>
      <c r="N185" s="85"/>
      <c r="O185" s="85" t="s">
        <v>157</v>
      </c>
      <c r="P185" s="86" t="s">
        <v>566</v>
      </c>
      <c r="Q185" s="98"/>
    </row>
    <row r="186" s="6" customFormat="1" ht="12" spans="1:17">
      <c r="A186" s="17">
        <v>181</v>
      </c>
      <c r="B186" s="82"/>
      <c r="C186" s="83"/>
      <c r="D186" s="83"/>
      <c r="E186" s="84" t="s">
        <v>152</v>
      </c>
      <c r="F186" s="85" t="s">
        <v>171</v>
      </c>
      <c r="G186" s="86" t="s">
        <v>13</v>
      </c>
      <c r="H186" s="84">
        <v>38</v>
      </c>
      <c r="I186" s="85"/>
      <c r="J186" s="86">
        <f t="shared" si="2"/>
        <v>38</v>
      </c>
      <c r="K186" s="85"/>
      <c r="L186" s="95"/>
      <c r="M186" s="86"/>
      <c r="N186" s="85"/>
      <c r="O186" s="85" t="s">
        <v>172</v>
      </c>
      <c r="P186" s="86">
        <v>369.5</v>
      </c>
      <c r="Q186" s="98"/>
    </row>
    <row r="187" s="6" customFormat="1" ht="12" spans="1:17">
      <c r="A187" s="17">
        <v>182</v>
      </c>
      <c r="B187" s="82"/>
      <c r="C187" s="83"/>
      <c r="D187" s="83"/>
      <c r="E187" s="84" t="s">
        <v>152</v>
      </c>
      <c r="F187" s="85" t="s">
        <v>173</v>
      </c>
      <c r="G187" s="86" t="s">
        <v>13</v>
      </c>
      <c r="H187" s="84">
        <v>2</v>
      </c>
      <c r="I187" s="85"/>
      <c r="J187" s="86">
        <f t="shared" si="2"/>
        <v>2</v>
      </c>
      <c r="K187" s="85"/>
      <c r="L187" s="95"/>
      <c r="M187" s="86"/>
      <c r="N187" s="85"/>
      <c r="O187" s="85" t="s">
        <v>154</v>
      </c>
      <c r="P187" s="86" t="s">
        <v>567</v>
      </c>
      <c r="Q187" s="97"/>
    </row>
    <row r="188" s="6" customFormat="1" ht="12" spans="1:17">
      <c r="A188" s="17">
        <v>183</v>
      </c>
      <c r="B188" s="86" t="s">
        <v>259</v>
      </c>
      <c r="C188" s="86" t="s">
        <v>555</v>
      </c>
      <c r="D188" s="83" t="s">
        <v>568</v>
      </c>
      <c r="E188" s="84" t="s">
        <v>152</v>
      </c>
      <c r="F188" s="85" t="s">
        <v>174</v>
      </c>
      <c r="G188" s="86" t="s">
        <v>13</v>
      </c>
      <c r="H188" s="84">
        <v>85</v>
      </c>
      <c r="I188" s="85"/>
      <c r="J188" s="86">
        <f t="shared" si="2"/>
        <v>85</v>
      </c>
      <c r="K188" s="85"/>
      <c r="L188" s="99">
        <v>45636</v>
      </c>
      <c r="M188" s="96" t="s">
        <v>569</v>
      </c>
      <c r="N188" s="85"/>
      <c r="O188" s="85" t="s">
        <v>175</v>
      </c>
      <c r="P188" s="86" t="s">
        <v>570</v>
      </c>
      <c r="Q188" s="96" t="s">
        <v>571</v>
      </c>
    </row>
    <row r="189" s="6" customFormat="1" ht="12" spans="1:17">
      <c r="A189" s="17">
        <v>184</v>
      </c>
      <c r="B189" s="86"/>
      <c r="C189" s="86"/>
      <c r="D189" s="83"/>
      <c r="E189" s="84" t="s">
        <v>152</v>
      </c>
      <c r="F189" s="85" t="s">
        <v>176</v>
      </c>
      <c r="G189" s="86" t="s">
        <v>13</v>
      </c>
      <c r="H189" s="84">
        <v>21</v>
      </c>
      <c r="I189" s="85"/>
      <c r="J189" s="86">
        <f t="shared" si="2"/>
        <v>21</v>
      </c>
      <c r="K189" s="85"/>
      <c r="L189" s="100"/>
      <c r="M189" s="98"/>
      <c r="N189" s="85"/>
      <c r="O189" s="85" t="s">
        <v>111</v>
      </c>
      <c r="P189" s="96" t="s">
        <v>572</v>
      </c>
      <c r="Q189" s="98"/>
    </row>
    <row r="190" s="6" customFormat="1" ht="12" spans="1:17">
      <c r="A190" s="17">
        <v>185</v>
      </c>
      <c r="B190" s="86"/>
      <c r="C190" s="86"/>
      <c r="D190" s="83"/>
      <c r="E190" s="84" t="s">
        <v>152</v>
      </c>
      <c r="F190" s="85" t="s">
        <v>176</v>
      </c>
      <c r="G190" s="86" t="s">
        <v>13</v>
      </c>
      <c r="H190" s="84">
        <v>1</v>
      </c>
      <c r="I190" s="85"/>
      <c r="J190" s="86">
        <f t="shared" si="2"/>
        <v>1</v>
      </c>
      <c r="K190" s="85"/>
      <c r="L190" s="100"/>
      <c r="M190" s="98"/>
      <c r="N190" s="85"/>
      <c r="O190" s="85" t="s">
        <v>66</v>
      </c>
      <c r="P190" s="97"/>
      <c r="Q190" s="98"/>
    </row>
    <row r="191" s="6" customFormat="1" ht="12" spans="1:17">
      <c r="A191" s="17">
        <v>186</v>
      </c>
      <c r="B191" s="86"/>
      <c r="C191" s="86"/>
      <c r="D191" s="83"/>
      <c r="E191" s="84" t="s">
        <v>152</v>
      </c>
      <c r="F191" s="85" t="s">
        <v>177</v>
      </c>
      <c r="G191" s="86" t="s">
        <v>13</v>
      </c>
      <c r="H191" s="84">
        <v>2</v>
      </c>
      <c r="I191" s="85"/>
      <c r="J191" s="86">
        <f t="shared" si="2"/>
        <v>2</v>
      </c>
      <c r="K191" s="85"/>
      <c r="L191" s="100"/>
      <c r="M191" s="98"/>
      <c r="N191" s="85"/>
      <c r="O191" s="85" t="s">
        <v>154</v>
      </c>
      <c r="P191" s="86" t="s">
        <v>573</v>
      </c>
      <c r="Q191" s="98"/>
    </row>
    <row r="192" s="6" customFormat="1" ht="12" spans="1:17">
      <c r="A192" s="17">
        <v>187</v>
      </c>
      <c r="B192" s="86"/>
      <c r="C192" s="86"/>
      <c r="D192" s="83"/>
      <c r="E192" s="84" t="s">
        <v>152</v>
      </c>
      <c r="F192" s="85" t="s">
        <v>178</v>
      </c>
      <c r="G192" s="86" t="s">
        <v>13</v>
      </c>
      <c r="H192" s="84">
        <v>3</v>
      </c>
      <c r="I192" s="85"/>
      <c r="J192" s="86">
        <f t="shared" si="2"/>
        <v>3</v>
      </c>
      <c r="K192" s="85"/>
      <c r="L192" s="101"/>
      <c r="M192" s="97"/>
      <c r="N192" s="85"/>
      <c r="O192" s="85" t="s">
        <v>113</v>
      </c>
      <c r="P192" s="86" t="s">
        <v>574</v>
      </c>
      <c r="Q192" s="97"/>
    </row>
    <row r="193" s="6" customFormat="1" ht="12" spans="1:17">
      <c r="A193" s="17">
        <v>188</v>
      </c>
      <c r="B193" s="86" t="s">
        <v>575</v>
      </c>
      <c r="C193" s="102" t="s">
        <v>576</v>
      </c>
      <c r="D193" s="83" t="s">
        <v>577</v>
      </c>
      <c r="E193" s="84" t="s">
        <v>152</v>
      </c>
      <c r="F193" s="85" t="s">
        <v>179</v>
      </c>
      <c r="G193" s="86" t="s">
        <v>13</v>
      </c>
      <c r="H193" s="84">
        <v>86</v>
      </c>
      <c r="I193" s="85"/>
      <c r="J193" s="86">
        <f t="shared" si="2"/>
        <v>86</v>
      </c>
      <c r="K193" s="85"/>
      <c r="L193" s="99">
        <v>45636</v>
      </c>
      <c r="M193" s="96" t="s">
        <v>578</v>
      </c>
      <c r="N193" s="85"/>
      <c r="O193" s="85" t="s">
        <v>180</v>
      </c>
      <c r="P193" s="86" t="s">
        <v>579</v>
      </c>
      <c r="Q193" s="96" t="s">
        <v>580</v>
      </c>
    </row>
    <row r="194" s="6" customFormat="1" ht="24" spans="1:17">
      <c r="A194" s="17">
        <v>189</v>
      </c>
      <c r="B194" s="86"/>
      <c r="C194" s="103"/>
      <c r="D194" s="83"/>
      <c r="E194" s="84" t="s">
        <v>152</v>
      </c>
      <c r="F194" s="85" t="s">
        <v>181</v>
      </c>
      <c r="G194" s="86" t="s">
        <v>13</v>
      </c>
      <c r="H194" s="86">
        <v>91</v>
      </c>
      <c r="I194" s="85"/>
      <c r="J194" s="86">
        <f t="shared" si="2"/>
        <v>91</v>
      </c>
      <c r="K194" s="85"/>
      <c r="L194" s="100"/>
      <c r="M194" s="98"/>
      <c r="N194" s="85"/>
      <c r="O194" s="108" t="s">
        <v>182</v>
      </c>
      <c r="P194" s="86" t="s">
        <v>581</v>
      </c>
      <c r="Q194" s="98"/>
    </row>
    <row r="195" s="6" customFormat="1" ht="12" spans="1:17">
      <c r="A195" s="17">
        <v>190</v>
      </c>
      <c r="B195" s="86"/>
      <c r="C195" s="103"/>
      <c r="D195" s="83"/>
      <c r="E195" s="84" t="s">
        <v>152</v>
      </c>
      <c r="F195" s="85" t="s">
        <v>183</v>
      </c>
      <c r="G195" s="86" t="s">
        <v>13</v>
      </c>
      <c r="H195" s="84">
        <v>2</v>
      </c>
      <c r="I195" s="85"/>
      <c r="J195" s="86">
        <f t="shared" si="2"/>
        <v>2</v>
      </c>
      <c r="K195" s="85"/>
      <c r="L195" s="100"/>
      <c r="M195" s="98"/>
      <c r="N195" s="85"/>
      <c r="O195" s="85" t="s">
        <v>154</v>
      </c>
      <c r="P195" s="86" t="s">
        <v>582</v>
      </c>
      <c r="Q195" s="98"/>
    </row>
    <row r="196" s="6" customFormat="1" ht="12" spans="1:17">
      <c r="A196" s="17">
        <v>191</v>
      </c>
      <c r="B196" s="86"/>
      <c r="C196" s="103"/>
      <c r="D196" s="83"/>
      <c r="E196" s="84" t="s">
        <v>152</v>
      </c>
      <c r="F196" s="85" t="s">
        <v>184</v>
      </c>
      <c r="G196" s="86" t="s">
        <v>13</v>
      </c>
      <c r="H196" s="84">
        <v>4</v>
      </c>
      <c r="I196" s="85"/>
      <c r="J196" s="86">
        <f t="shared" si="2"/>
        <v>4</v>
      </c>
      <c r="K196" s="85"/>
      <c r="L196" s="100"/>
      <c r="M196" s="98"/>
      <c r="N196" s="85"/>
      <c r="O196" s="85" t="s">
        <v>45</v>
      </c>
      <c r="P196" s="86" t="s">
        <v>583</v>
      </c>
      <c r="Q196" s="98"/>
    </row>
    <row r="197" s="6" customFormat="1" ht="12" spans="1:17">
      <c r="A197" s="17">
        <v>192</v>
      </c>
      <c r="B197" s="86"/>
      <c r="C197" s="104"/>
      <c r="D197" s="83"/>
      <c r="E197" s="84" t="s">
        <v>152</v>
      </c>
      <c r="F197" s="85" t="s">
        <v>177</v>
      </c>
      <c r="G197" s="86" t="s">
        <v>13</v>
      </c>
      <c r="H197" s="84">
        <v>1</v>
      </c>
      <c r="I197" s="85"/>
      <c r="J197" s="86">
        <f t="shared" si="2"/>
        <v>1</v>
      </c>
      <c r="K197" s="85"/>
      <c r="L197" s="101"/>
      <c r="M197" s="97"/>
      <c r="N197" s="85"/>
      <c r="O197" s="85" t="s">
        <v>66</v>
      </c>
      <c r="P197" s="86" t="s">
        <v>584</v>
      </c>
      <c r="Q197" s="97"/>
    </row>
    <row r="198" s="6" customFormat="1" customHeight="1" spans="1:17">
      <c r="A198" s="17">
        <v>193</v>
      </c>
      <c r="B198" s="86" t="s">
        <v>439</v>
      </c>
      <c r="C198" s="105" t="s">
        <v>585</v>
      </c>
      <c r="D198" s="102" t="s">
        <v>586</v>
      </c>
      <c r="E198" s="84" t="s">
        <v>185</v>
      </c>
      <c r="F198" s="85" t="s">
        <v>186</v>
      </c>
      <c r="G198" s="86" t="s">
        <v>13</v>
      </c>
      <c r="H198" s="84">
        <v>300</v>
      </c>
      <c r="I198" s="85"/>
      <c r="J198" s="86">
        <f t="shared" si="2"/>
        <v>300</v>
      </c>
      <c r="K198" s="85"/>
      <c r="L198" s="99">
        <v>45646</v>
      </c>
      <c r="M198" s="96" t="s">
        <v>587</v>
      </c>
      <c r="N198" s="85"/>
      <c r="O198" s="85" t="s">
        <v>187</v>
      </c>
      <c r="P198" s="86" t="s">
        <v>588</v>
      </c>
      <c r="Q198" s="96" t="s">
        <v>589</v>
      </c>
    </row>
    <row r="199" s="6" customFormat="1" ht="12" spans="1:17">
      <c r="A199" s="17">
        <v>194</v>
      </c>
      <c r="B199" s="86"/>
      <c r="C199" s="106"/>
      <c r="D199" s="104"/>
      <c r="E199" s="84" t="s">
        <v>188</v>
      </c>
      <c r="F199" s="85" t="s">
        <v>189</v>
      </c>
      <c r="G199" s="86" t="s">
        <v>190</v>
      </c>
      <c r="H199" s="84">
        <v>90</v>
      </c>
      <c r="I199" s="85"/>
      <c r="J199" s="86">
        <f t="shared" si="2"/>
        <v>90</v>
      </c>
      <c r="K199" s="85"/>
      <c r="L199" s="97"/>
      <c r="M199" s="97"/>
      <c r="N199" s="85"/>
      <c r="O199" s="85"/>
      <c r="P199" s="86" t="s">
        <v>590</v>
      </c>
      <c r="Q199" s="97"/>
    </row>
    <row r="200" s="6" customFormat="1" customHeight="1" spans="1:17">
      <c r="A200" s="17">
        <v>195</v>
      </c>
      <c r="B200" s="86" t="s">
        <v>439</v>
      </c>
      <c r="C200" s="105" t="s">
        <v>585</v>
      </c>
      <c r="D200" s="102" t="s">
        <v>591</v>
      </c>
      <c r="E200" s="84" t="s">
        <v>185</v>
      </c>
      <c r="F200" s="85" t="s">
        <v>186</v>
      </c>
      <c r="G200" s="86" t="s">
        <v>13</v>
      </c>
      <c r="H200" s="84">
        <v>300</v>
      </c>
      <c r="I200" s="85"/>
      <c r="J200" s="86">
        <f t="shared" si="2"/>
        <v>300</v>
      </c>
      <c r="K200" s="85"/>
      <c r="L200" s="99">
        <v>45649</v>
      </c>
      <c r="M200" s="96" t="s">
        <v>592</v>
      </c>
      <c r="N200" s="85"/>
      <c r="O200" s="85" t="s">
        <v>191</v>
      </c>
      <c r="P200" s="86" t="s">
        <v>593</v>
      </c>
      <c r="Q200" s="96" t="s">
        <v>589</v>
      </c>
    </row>
    <row r="201" s="6" customFormat="1" ht="12" spans="1:17">
      <c r="A201" s="17">
        <v>196</v>
      </c>
      <c r="B201" s="86"/>
      <c r="C201" s="106"/>
      <c r="D201" s="104"/>
      <c r="E201" s="84" t="s">
        <v>188</v>
      </c>
      <c r="F201" s="85" t="s">
        <v>189</v>
      </c>
      <c r="G201" s="86" t="s">
        <v>190</v>
      </c>
      <c r="H201" s="84">
        <v>90</v>
      </c>
      <c r="I201" s="85"/>
      <c r="J201" s="86">
        <f>SUM(H201,-I201)</f>
        <v>90</v>
      </c>
      <c r="K201" s="85"/>
      <c r="L201" s="97"/>
      <c r="M201" s="97"/>
      <c r="N201" s="85"/>
      <c r="O201" s="85"/>
      <c r="P201" s="86" t="s">
        <v>594</v>
      </c>
      <c r="Q201" s="97"/>
    </row>
    <row r="202" s="6" customFormat="1" ht="12" spans="5:16">
      <c r="E202" s="107"/>
      <c r="H202" s="107"/>
      <c r="J202" s="109"/>
      <c r="P202" s="109"/>
    </row>
    <row r="203" s="6" customFormat="1" ht="12" spans="5:16">
      <c r="E203" s="107"/>
      <c r="H203" s="107"/>
      <c r="J203" s="109"/>
      <c r="P203" s="109"/>
    </row>
    <row r="204" s="6" customFormat="1" ht="12" spans="5:16">
      <c r="E204" s="107"/>
      <c r="H204" s="107"/>
      <c r="J204" s="109"/>
      <c r="P204" s="109"/>
    </row>
    <row r="205" s="6" customFormat="1" ht="12" spans="5:16">
      <c r="E205" s="107"/>
      <c r="H205" s="107"/>
      <c r="J205" s="109"/>
      <c r="P205" s="109"/>
    </row>
    <row r="206" s="6" customFormat="1" ht="12" spans="5:16">
      <c r="E206" s="107"/>
      <c r="H206" s="107"/>
      <c r="J206" s="109"/>
      <c r="P206" s="109"/>
    </row>
    <row r="207" s="6" customFormat="1" ht="12" spans="5:16">
      <c r="E207" s="107"/>
      <c r="H207" s="107"/>
      <c r="J207" s="109"/>
      <c r="P207" s="109"/>
    </row>
    <row r="208" s="6" customFormat="1" ht="12" spans="5:16">
      <c r="E208" s="107"/>
      <c r="H208" s="107"/>
      <c r="J208" s="109"/>
      <c r="P208" s="109"/>
    </row>
    <row r="209" s="6" customFormat="1" ht="12" spans="5:16">
      <c r="E209" s="107"/>
      <c r="H209" s="107"/>
      <c r="J209" s="109"/>
      <c r="P209" s="109"/>
    </row>
    <row r="210" s="6" customFormat="1" ht="12" spans="5:16">
      <c r="E210" s="107"/>
      <c r="H210" s="107"/>
      <c r="J210" s="109"/>
      <c r="P210" s="109"/>
    </row>
    <row r="211" s="6" customFormat="1" ht="12" spans="5:16">
      <c r="E211" s="107"/>
      <c r="H211" s="107"/>
      <c r="J211" s="109"/>
      <c r="P211" s="109"/>
    </row>
    <row r="212" s="6" customFormat="1" ht="12" spans="5:16">
      <c r="E212" s="107"/>
      <c r="H212" s="107"/>
      <c r="J212" s="109"/>
      <c r="P212" s="109"/>
    </row>
    <row r="213" s="6" customFormat="1" ht="12" spans="5:16">
      <c r="E213" s="107"/>
      <c r="H213" s="107"/>
      <c r="J213" s="109"/>
      <c r="P213" s="109"/>
    </row>
    <row r="214" s="6" customFormat="1" ht="12" spans="5:16">
      <c r="E214" s="107"/>
      <c r="H214" s="107"/>
      <c r="J214" s="109"/>
      <c r="P214" s="109"/>
    </row>
    <row r="215" s="6" customFormat="1" ht="12" spans="5:16">
      <c r="E215" s="107"/>
      <c r="H215" s="107"/>
      <c r="J215" s="109"/>
      <c r="P215" s="109"/>
    </row>
    <row r="216" s="6" customFormat="1" ht="12" spans="5:16">
      <c r="E216" s="107"/>
      <c r="H216" s="107"/>
      <c r="J216" s="109"/>
      <c r="P216" s="109"/>
    </row>
    <row r="217" s="6" customFormat="1" ht="12" spans="5:16">
      <c r="E217" s="107"/>
      <c r="H217" s="107"/>
      <c r="J217" s="109"/>
      <c r="P217" s="109"/>
    </row>
    <row r="218" s="6" customFormat="1" ht="12" spans="5:16">
      <c r="E218" s="107"/>
      <c r="H218" s="107"/>
      <c r="J218" s="109"/>
      <c r="P218" s="109"/>
    </row>
    <row r="219" s="6" customFormat="1" ht="12" spans="5:16">
      <c r="E219" s="107"/>
      <c r="H219" s="107"/>
      <c r="J219" s="109"/>
      <c r="P219" s="109"/>
    </row>
    <row r="220" s="6" customFormat="1" ht="12" spans="5:16">
      <c r="E220" s="107"/>
      <c r="H220" s="107"/>
      <c r="J220" s="109"/>
      <c r="P220" s="109"/>
    </row>
    <row r="221" s="6" customFormat="1" ht="12" spans="5:16">
      <c r="E221" s="107"/>
      <c r="H221" s="107"/>
      <c r="J221" s="109"/>
      <c r="P221" s="109"/>
    </row>
    <row r="222" s="6" customFormat="1" ht="12" spans="5:16">
      <c r="E222" s="107"/>
      <c r="H222" s="107"/>
      <c r="J222" s="109"/>
      <c r="P222" s="109"/>
    </row>
    <row r="223" s="6" customFormat="1" ht="12" spans="5:16">
      <c r="E223" s="107"/>
      <c r="H223" s="107"/>
      <c r="J223" s="109"/>
      <c r="P223" s="109"/>
    </row>
    <row r="224" s="6" customFormat="1" ht="12" spans="5:16">
      <c r="E224" s="107"/>
      <c r="H224" s="107"/>
      <c r="J224" s="109"/>
      <c r="P224" s="109"/>
    </row>
    <row r="225" s="6" customFormat="1" ht="12" spans="5:16">
      <c r="E225" s="107"/>
      <c r="H225" s="107"/>
      <c r="J225" s="109"/>
      <c r="P225" s="109"/>
    </row>
    <row r="226" s="6" customFormat="1" ht="12" spans="5:16">
      <c r="E226" s="107"/>
      <c r="H226" s="107"/>
      <c r="J226" s="109"/>
      <c r="P226" s="109"/>
    </row>
    <row r="227" s="6" customFormat="1" ht="12" spans="5:16">
      <c r="E227" s="107"/>
      <c r="H227" s="107"/>
      <c r="J227" s="109"/>
      <c r="P227" s="109"/>
    </row>
    <row r="228" s="6" customFormat="1" ht="12" spans="5:16">
      <c r="E228" s="107"/>
      <c r="H228" s="107"/>
      <c r="J228" s="109"/>
      <c r="P228" s="109"/>
    </row>
    <row r="229" s="6" customFormat="1" ht="12" spans="5:16">
      <c r="E229" s="107"/>
      <c r="H229" s="107"/>
      <c r="J229" s="109"/>
      <c r="P229" s="109"/>
    </row>
    <row r="230" s="6" customFormat="1" ht="12" spans="5:16">
      <c r="E230" s="107"/>
      <c r="H230" s="107"/>
      <c r="J230" s="109"/>
      <c r="P230" s="109"/>
    </row>
    <row r="231" s="6" customFormat="1" ht="12" spans="5:16">
      <c r="E231" s="107"/>
      <c r="H231" s="107"/>
      <c r="J231" s="109"/>
      <c r="P231" s="109"/>
    </row>
    <row r="232" s="6" customFormat="1" ht="12" spans="5:16">
      <c r="E232" s="107"/>
      <c r="H232" s="107"/>
      <c r="J232" s="109"/>
      <c r="P232" s="109"/>
    </row>
    <row r="233" s="6" customFormat="1" ht="12" spans="5:16">
      <c r="E233" s="107"/>
      <c r="H233" s="107"/>
      <c r="J233" s="109"/>
      <c r="P233" s="109"/>
    </row>
    <row r="234" s="6" customFormat="1" ht="12" spans="5:16">
      <c r="E234" s="107"/>
      <c r="H234" s="107"/>
      <c r="J234" s="109"/>
      <c r="P234" s="109"/>
    </row>
    <row r="235" s="6" customFormat="1" ht="12" spans="5:16">
      <c r="E235" s="107"/>
      <c r="H235" s="107"/>
      <c r="J235" s="109"/>
      <c r="P235" s="109"/>
    </row>
    <row r="236" s="6" customFormat="1" ht="12" spans="5:16">
      <c r="E236" s="107"/>
      <c r="H236" s="107"/>
      <c r="J236" s="109"/>
      <c r="P236" s="109"/>
    </row>
    <row r="237" s="6" customFormat="1" ht="12" spans="5:16">
      <c r="E237" s="107"/>
      <c r="H237" s="107"/>
      <c r="J237" s="109"/>
      <c r="P237" s="109"/>
    </row>
    <row r="238" s="6" customFormat="1" ht="12" spans="5:16">
      <c r="E238" s="107"/>
      <c r="H238" s="107"/>
      <c r="J238" s="109"/>
      <c r="P238" s="109"/>
    </row>
    <row r="239" s="6" customFormat="1" ht="12" spans="5:16">
      <c r="E239" s="107"/>
      <c r="H239" s="107"/>
      <c r="J239" s="109"/>
      <c r="P239" s="109"/>
    </row>
    <row r="240" s="6" customFormat="1" ht="12" spans="5:16">
      <c r="E240" s="107"/>
      <c r="H240" s="107"/>
      <c r="J240" s="109"/>
      <c r="P240" s="109"/>
    </row>
    <row r="241" s="6" customFormat="1" ht="12" spans="5:16">
      <c r="E241" s="107"/>
      <c r="H241" s="107"/>
      <c r="J241" s="109"/>
      <c r="P241" s="109"/>
    </row>
    <row r="242" s="6" customFormat="1" ht="12" spans="5:16">
      <c r="E242" s="107"/>
      <c r="H242" s="107"/>
      <c r="J242" s="109"/>
      <c r="P242" s="109"/>
    </row>
    <row r="243" s="6" customFormat="1" ht="12" spans="5:16">
      <c r="E243" s="107"/>
      <c r="H243" s="107"/>
      <c r="J243" s="109"/>
      <c r="P243" s="109"/>
    </row>
    <row r="244" s="6" customFormat="1" ht="12" spans="5:16">
      <c r="E244" s="107"/>
      <c r="H244" s="107"/>
      <c r="J244" s="109"/>
      <c r="P244" s="109"/>
    </row>
    <row r="245" s="6" customFormat="1" ht="12" spans="5:16">
      <c r="E245" s="107"/>
      <c r="H245" s="107"/>
      <c r="J245" s="109"/>
      <c r="P245" s="109"/>
    </row>
    <row r="246" s="6" customFormat="1" ht="12" spans="5:16">
      <c r="E246" s="107"/>
      <c r="H246" s="107"/>
      <c r="J246" s="109"/>
      <c r="P246" s="109"/>
    </row>
    <row r="247" s="6" customFormat="1" ht="12" spans="5:16">
      <c r="E247" s="107"/>
      <c r="H247" s="107"/>
      <c r="J247" s="109"/>
      <c r="P247" s="109"/>
    </row>
    <row r="248" s="6" customFormat="1" ht="12" spans="5:16">
      <c r="E248" s="107"/>
      <c r="H248" s="107"/>
      <c r="J248" s="109"/>
      <c r="P248" s="109"/>
    </row>
    <row r="249" s="6" customFormat="1" ht="12" spans="5:16">
      <c r="E249" s="107"/>
      <c r="H249" s="107"/>
      <c r="J249" s="109"/>
      <c r="P249" s="109"/>
    </row>
    <row r="250" s="6" customFormat="1" ht="12" spans="5:16">
      <c r="E250" s="107"/>
      <c r="H250" s="107"/>
      <c r="J250" s="109"/>
      <c r="P250" s="109"/>
    </row>
    <row r="251" s="6" customFormat="1" ht="12" spans="5:16">
      <c r="E251" s="107"/>
      <c r="H251" s="107"/>
      <c r="J251" s="109"/>
      <c r="P251" s="109"/>
    </row>
    <row r="252" s="6" customFormat="1" ht="12" spans="5:16">
      <c r="E252" s="107"/>
      <c r="H252" s="107"/>
      <c r="J252" s="109"/>
      <c r="P252" s="109"/>
    </row>
    <row r="253" s="6" customFormat="1" ht="12" spans="5:16">
      <c r="E253" s="107"/>
      <c r="H253" s="107"/>
      <c r="J253" s="109"/>
      <c r="P253" s="109"/>
    </row>
    <row r="254" s="6" customFormat="1" ht="12" spans="5:16">
      <c r="E254" s="107"/>
      <c r="H254" s="107"/>
      <c r="J254" s="109"/>
      <c r="P254" s="109"/>
    </row>
    <row r="255" s="6" customFormat="1" ht="12" spans="5:16">
      <c r="E255" s="107"/>
      <c r="H255" s="107"/>
      <c r="J255" s="109"/>
      <c r="P255" s="109"/>
    </row>
    <row r="256" s="6" customFormat="1" ht="12" spans="5:16">
      <c r="E256" s="107"/>
      <c r="H256" s="107"/>
      <c r="J256" s="109"/>
      <c r="P256" s="109"/>
    </row>
    <row r="257" s="6" customFormat="1" ht="12" spans="5:16">
      <c r="E257" s="107"/>
      <c r="H257" s="107"/>
      <c r="J257" s="109"/>
      <c r="P257" s="109"/>
    </row>
    <row r="258" s="6" customFormat="1" ht="12" spans="5:16">
      <c r="E258" s="107"/>
      <c r="H258" s="107"/>
      <c r="J258" s="109"/>
      <c r="P258" s="109"/>
    </row>
    <row r="259" s="6" customFormat="1" ht="12" spans="5:16">
      <c r="E259" s="107"/>
      <c r="H259" s="107"/>
      <c r="J259" s="109"/>
      <c r="P259" s="109"/>
    </row>
    <row r="260" s="6" customFormat="1" ht="12" spans="5:16">
      <c r="E260" s="107"/>
      <c r="H260" s="107"/>
      <c r="J260" s="109"/>
      <c r="P260" s="109"/>
    </row>
    <row r="261" s="6" customFormat="1" ht="12" spans="5:16">
      <c r="E261" s="107"/>
      <c r="H261" s="107"/>
      <c r="J261" s="109"/>
      <c r="P261" s="109"/>
    </row>
    <row r="262" s="6" customFormat="1" ht="12" spans="5:16">
      <c r="E262" s="107"/>
      <c r="H262" s="107"/>
      <c r="J262" s="109"/>
      <c r="P262" s="109"/>
    </row>
    <row r="263" s="6" customFormat="1" ht="12" spans="5:16">
      <c r="E263" s="107"/>
      <c r="H263" s="107"/>
      <c r="J263" s="109"/>
      <c r="P263" s="109"/>
    </row>
    <row r="264" s="6" customFormat="1" ht="12" spans="5:16">
      <c r="E264" s="107"/>
      <c r="H264" s="107"/>
      <c r="J264" s="109"/>
      <c r="P264" s="109"/>
    </row>
    <row r="265" s="6" customFormat="1" ht="12" spans="5:16">
      <c r="E265" s="107"/>
      <c r="H265" s="107"/>
      <c r="J265" s="109"/>
      <c r="P265" s="109"/>
    </row>
    <row r="266" s="6" customFormat="1" ht="12" spans="5:16">
      <c r="E266" s="107"/>
      <c r="H266" s="107"/>
      <c r="J266" s="109"/>
      <c r="P266" s="109"/>
    </row>
    <row r="267" s="6" customFormat="1" ht="12" spans="5:16">
      <c r="E267" s="107"/>
      <c r="H267" s="107"/>
      <c r="J267" s="109"/>
      <c r="P267" s="109"/>
    </row>
    <row r="268" s="6" customFormat="1" ht="12" spans="5:16">
      <c r="E268" s="107"/>
      <c r="H268" s="107"/>
      <c r="J268" s="109"/>
      <c r="P268" s="109"/>
    </row>
    <row r="269" s="6" customFormat="1" ht="12" spans="5:16">
      <c r="E269" s="107"/>
      <c r="H269" s="107"/>
      <c r="J269" s="109"/>
      <c r="P269" s="109"/>
    </row>
    <row r="270" s="6" customFormat="1" ht="12" spans="5:16">
      <c r="E270" s="107"/>
      <c r="H270" s="107"/>
      <c r="J270" s="109"/>
      <c r="P270" s="109"/>
    </row>
    <row r="271" s="6" customFormat="1" ht="12" spans="5:16">
      <c r="E271" s="107"/>
      <c r="H271" s="107"/>
      <c r="J271" s="109"/>
      <c r="P271" s="109"/>
    </row>
    <row r="272" s="6" customFormat="1" ht="12" spans="5:16">
      <c r="E272" s="107"/>
      <c r="H272" s="107"/>
      <c r="J272" s="109"/>
      <c r="P272" s="109"/>
    </row>
    <row r="273" s="6" customFormat="1" ht="12" spans="5:16">
      <c r="E273" s="107"/>
      <c r="H273" s="107"/>
      <c r="J273" s="109"/>
      <c r="P273" s="109"/>
    </row>
    <row r="274" s="6" customFormat="1" ht="12" spans="5:16">
      <c r="E274" s="107"/>
      <c r="H274" s="107"/>
      <c r="J274" s="109"/>
      <c r="P274" s="109"/>
    </row>
    <row r="275" s="6" customFormat="1" ht="12" spans="5:16">
      <c r="E275" s="107"/>
      <c r="H275" s="107"/>
      <c r="J275" s="109"/>
      <c r="P275" s="109"/>
    </row>
    <row r="276" s="6" customFormat="1" ht="12" spans="5:16">
      <c r="E276" s="107"/>
      <c r="H276" s="107"/>
      <c r="J276" s="109"/>
      <c r="P276" s="109"/>
    </row>
    <row r="277" s="6" customFormat="1" ht="12" spans="5:16">
      <c r="E277" s="107"/>
      <c r="H277" s="107"/>
      <c r="J277" s="109"/>
      <c r="P277" s="109"/>
    </row>
    <row r="278" s="6" customFormat="1" ht="12" spans="5:16">
      <c r="E278" s="107"/>
      <c r="H278" s="107"/>
      <c r="J278" s="109"/>
      <c r="P278" s="109"/>
    </row>
    <row r="279" s="6" customFormat="1" ht="12" spans="5:16">
      <c r="E279" s="107"/>
      <c r="H279" s="107"/>
      <c r="J279" s="109"/>
      <c r="P279" s="109"/>
    </row>
    <row r="280" s="6" customFormat="1" ht="12" spans="5:16">
      <c r="E280" s="107"/>
      <c r="H280" s="107"/>
      <c r="J280" s="109"/>
      <c r="P280" s="109"/>
    </row>
    <row r="281" s="6" customFormat="1" ht="12" spans="5:16">
      <c r="E281" s="107"/>
      <c r="H281" s="107"/>
      <c r="J281" s="109"/>
      <c r="P281" s="109"/>
    </row>
    <row r="282" s="6" customFormat="1" ht="12" spans="5:16">
      <c r="E282" s="107"/>
      <c r="H282" s="107"/>
      <c r="J282" s="109"/>
      <c r="P282" s="109"/>
    </row>
    <row r="283" s="6" customFormat="1" ht="12" spans="5:16">
      <c r="E283" s="107"/>
      <c r="H283" s="107"/>
      <c r="J283" s="109"/>
      <c r="P283" s="109"/>
    </row>
    <row r="284" s="6" customFormat="1" ht="12" spans="5:16">
      <c r="E284" s="107"/>
      <c r="H284" s="107"/>
      <c r="J284" s="109"/>
      <c r="P284" s="109"/>
    </row>
    <row r="285" s="6" customFormat="1" ht="12" spans="5:16">
      <c r="E285" s="107"/>
      <c r="H285" s="107"/>
      <c r="J285" s="109"/>
      <c r="P285" s="109"/>
    </row>
    <row r="286" s="6" customFormat="1" ht="12" spans="5:16">
      <c r="E286" s="107"/>
      <c r="H286" s="107"/>
      <c r="J286" s="109"/>
      <c r="P286" s="109"/>
    </row>
    <row r="287" s="6" customFormat="1" ht="12" spans="5:16">
      <c r="E287" s="107"/>
      <c r="H287" s="107"/>
      <c r="J287" s="109"/>
      <c r="P287" s="109"/>
    </row>
    <row r="288" s="6" customFormat="1" ht="12" spans="5:16">
      <c r="E288" s="107"/>
      <c r="H288" s="107"/>
      <c r="J288" s="109"/>
      <c r="P288" s="109"/>
    </row>
    <row r="289" s="6" customFormat="1" ht="12" spans="5:16">
      <c r="E289" s="107"/>
      <c r="H289" s="107"/>
      <c r="J289" s="109"/>
      <c r="P289" s="109"/>
    </row>
    <row r="290" s="6" customFormat="1" ht="12" spans="5:16">
      <c r="E290" s="107"/>
      <c r="H290" s="107"/>
      <c r="J290" s="109"/>
      <c r="P290" s="109"/>
    </row>
    <row r="291" s="6" customFormat="1" ht="12" spans="5:16">
      <c r="E291" s="107"/>
      <c r="H291" s="107"/>
      <c r="J291" s="109"/>
      <c r="P291" s="109"/>
    </row>
    <row r="292" s="6" customFormat="1" ht="12" spans="5:16">
      <c r="E292" s="107"/>
      <c r="H292" s="107"/>
      <c r="J292" s="109"/>
      <c r="P292" s="109"/>
    </row>
    <row r="293" s="6" customFormat="1" ht="12" spans="5:16">
      <c r="E293" s="107"/>
      <c r="H293" s="107"/>
      <c r="J293" s="109"/>
      <c r="P293" s="109"/>
    </row>
    <row r="294" s="6" customFormat="1" ht="12" spans="5:16">
      <c r="E294" s="107"/>
      <c r="H294" s="107"/>
      <c r="J294" s="109"/>
      <c r="P294" s="109"/>
    </row>
    <row r="295" s="6" customFormat="1" ht="12" spans="5:16">
      <c r="E295" s="107"/>
      <c r="H295" s="107"/>
      <c r="J295" s="109"/>
      <c r="P295" s="109"/>
    </row>
    <row r="296" s="6" customFormat="1" ht="12" spans="5:16">
      <c r="E296" s="107"/>
      <c r="H296" s="107"/>
      <c r="J296" s="109"/>
      <c r="P296" s="109"/>
    </row>
    <row r="297" s="6" customFormat="1" ht="12" spans="5:16">
      <c r="E297" s="107"/>
      <c r="H297" s="107"/>
      <c r="J297" s="109"/>
      <c r="P297" s="109"/>
    </row>
    <row r="298" s="6" customFormat="1" ht="12" spans="5:16">
      <c r="E298" s="107"/>
      <c r="H298" s="107"/>
      <c r="J298" s="109"/>
      <c r="P298" s="109"/>
    </row>
    <row r="299" s="6" customFormat="1" ht="12" spans="5:16">
      <c r="E299" s="107"/>
      <c r="H299" s="107"/>
      <c r="J299" s="109"/>
      <c r="P299" s="109"/>
    </row>
    <row r="300" s="6" customFormat="1" ht="12" spans="5:16">
      <c r="E300" s="107"/>
      <c r="H300" s="107"/>
      <c r="J300" s="109"/>
      <c r="P300" s="109"/>
    </row>
    <row r="301" s="6" customFormat="1" ht="12" spans="5:16">
      <c r="E301" s="107"/>
      <c r="H301" s="107"/>
      <c r="J301" s="109"/>
      <c r="P301" s="109"/>
    </row>
    <row r="302" s="6" customFormat="1" ht="12" spans="5:16">
      <c r="E302" s="107"/>
      <c r="H302" s="107"/>
      <c r="J302" s="109"/>
      <c r="P302" s="109"/>
    </row>
    <row r="303" s="6" customFormat="1" ht="12" spans="5:16">
      <c r="E303" s="107"/>
      <c r="H303" s="107"/>
      <c r="J303" s="109"/>
      <c r="P303" s="109"/>
    </row>
    <row r="304" s="6" customFormat="1" ht="12" spans="5:16">
      <c r="E304" s="107"/>
      <c r="H304" s="107"/>
      <c r="J304" s="109"/>
      <c r="P304" s="109"/>
    </row>
    <row r="305" s="6" customFormat="1" ht="12" spans="5:16">
      <c r="E305" s="107"/>
      <c r="H305" s="107"/>
      <c r="J305" s="109"/>
      <c r="P305" s="109"/>
    </row>
    <row r="306" s="6" customFormat="1" ht="12" spans="5:16">
      <c r="E306" s="107"/>
      <c r="H306" s="107"/>
      <c r="J306" s="109"/>
      <c r="P306" s="109"/>
    </row>
    <row r="307" s="6" customFormat="1" ht="12" spans="5:16">
      <c r="E307" s="107"/>
      <c r="H307" s="107"/>
      <c r="J307" s="109"/>
      <c r="P307" s="109"/>
    </row>
    <row r="308" s="6" customFormat="1" ht="12" spans="5:16">
      <c r="E308" s="107"/>
      <c r="H308" s="107"/>
      <c r="J308" s="109"/>
      <c r="P308" s="109"/>
    </row>
    <row r="309" s="6" customFormat="1" ht="12" spans="5:16">
      <c r="E309" s="107"/>
      <c r="H309" s="107"/>
      <c r="J309" s="109"/>
      <c r="P309" s="109"/>
    </row>
    <row r="310" s="6" customFormat="1" ht="12" spans="5:16">
      <c r="E310" s="107"/>
      <c r="H310" s="107"/>
      <c r="J310" s="109"/>
      <c r="P310" s="109"/>
    </row>
    <row r="311" s="6" customFormat="1" ht="12" spans="5:16">
      <c r="E311" s="107"/>
      <c r="H311" s="107"/>
      <c r="J311" s="109"/>
      <c r="P311" s="109"/>
    </row>
    <row r="312" s="6" customFormat="1" ht="12" spans="5:16">
      <c r="E312" s="107"/>
      <c r="H312" s="107"/>
      <c r="J312" s="109"/>
      <c r="P312" s="109"/>
    </row>
    <row r="313" s="6" customFormat="1" ht="12" spans="5:16">
      <c r="E313" s="107"/>
      <c r="H313" s="107"/>
      <c r="J313" s="109"/>
      <c r="P313" s="109"/>
    </row>
    <row r="314" s="6" customFormat="1" ht="12" spans="5:16">
      <c r="E314" s="107"/>
      <c r="H314" s="107"/>
      <c r="J314" s="109"/>
      <c r="P314" s="109"/>
    </row>
    <row r="315" s="6" customFormat="1" ht="12" spans="5:16">
      <c r="E315" s="107"/>
      <c r="H315" s="107"/>
      <c r="J315" s="109"/>
      <c r="P315" s="109"/>
    </row>
    <row r="316" s="6" customFormat="1" ht="12" spans="5:16">
      <c r="E316" s="107"/>
      <c r="H316" s="107"/>
      <c r="J316" s="109"/>
      <c r="P316" s="109"/>
    </row>
    <row r="317" s="6" customFormat="1" ht="12" spans="5:16">
      <c r="E317" s="107"/>
      <c r="H317" s="107"/>
      <c r="J317" s="109"/>
      <c r="P317" s="109"/>
    </row>
    <row r="318" s="6" customFormat="1" ht="12" spans="5:16">
      <c r="E318" s="107"/>
      <c r="H318" s="107"/>
      <c r="J318" s="109"/>
      <c r="P318" s="109"/>
    </row>
    <row r="319" s="6" customFormat="1" ht="12" spans="5:16">
      <c r="E319" s="107"/>
      <c r="H319" s="107"/>
      <c r="J319" s="109"/>
      <c r="P319" s="109"/>
    </row>
    <row r="320" s="6" customFormat="1" ht="12" spans="5:16">
      <c r="E320" s="107"/>
      <c r="H320" s="107"/>
      <c r="J320" s="109"/>
      <c r="P320" s="109"/>
    </row>
    <row r="321" s="6" customFormat="1" ht="12" spans="5:16">
      <c r="E321" s="107"/>
      <c r="H321" s="107"/>
      <c r="J321" s="109"/>
      <c r="P321" s="109"/>
    </row>
    <row r="322" s="6" customFormat="1" ht="12" spans="5:16">
      <c r="E322" s="107"/>
      <c r="H322" s="107"/>
      <c r="J322" s="109"/>
      <c r="P322" s="109"/>
    </row>
    <row r="323" s="6" customFormat="1" ht="12" spans="5:16">
      <c r="E323" s="107"/>
      <c r="H323" s="107"/>
      <c r="J323" s="109"/>
      <c r="P323" s="109"/>
    </row>
    <row r="324" s="6" customFormat="1" ht="12" spans="5:16">
      <c r="E324" s="107"/>
      <c r="H324" s="107"/>
      <c r="J324" s="109"/>
      <c r="P324" s="109"/>
    </row>
    <row r="325" s="6" customFormat="1" ht="12" spans="5:16">
      <c r="E325" s="107"/>
      <c r="H325" s="107"/>
      <c r="J325" s="109"/>
      <c r="P325" s="109"/>
    </row>
    <row r="326" s="6" customFormat="1" ht="12" spans="5:16">
      <c r="E326" s="107"/>
      <c r="H326" s="107"/>
      <c r="J326" s="109"/>
      <c r="P326" s="109"/>
    </row>
    <row r="327" s="6" customFormat="1" ht="12" spans="5:16">
      <c r="E327" s="107"/>
      <c r="H327" s="107"/>
      <c r="J327" s="109"/>
      <c r="P327" s="109"/>
    </row>
    <row r="328" s="6" customFormat="1" ht="12" spans="5:16">
      <c r="E328" s="107"/>
      <c r="H328" s="107"/>
      <c r="J328" s="109"/>
      <c r="P328" s="109"/>
    </row>
    <row r="329" s="6" customFormat="1" ht="12" spans="5:16">
      <c r="E329" s="107"/>
      <c r="H329" s="107"/>
      <c r="J329" s="109"/>
      <c r="P329" s="109"/>
    </row>
    <row r="330" s="6" customFormat="1" ht="12" spans="5:16">
      <c r="E330" s="107"/>
      <c r="H330" s="107"/>
      <c r="J330" s="109"/>
      <c r="P330" s="109"/>
    </row>
    <row r="331" s="6" customFormat="1" ht="12" spans="5:16">
      <c r="E331" s="107"/>
      <c r="H331" s="107"/>
      <c r="J331" s="109"/>
      <c r="P331" s="109"/>
    </row>
    <row r="332" s="6" customFormat="1" ht="12" spans="5:16">
      <c r="E332" s="107"/>
      <c r="H332" s="107"/>
      <c r="J332" s="109"/>
      <c r="P332" s="109"/>
    </row>
    <row r="333" s="6" customFormat="1" ht="12" spans="5:16">
      <c r="E333" s="107"/>
      <c r="H333" s="107"/>
      <c r="J333" s="109"/>
      <c r="P333" s="109"/>
    </row>
    <row r="334" s="6" customFormat="1" ht="12" spans="5:16">
      <c r="E334" s="107"/>
      <c r="H334" s="107"/>
      <c r="J334" s="109"/>
      <c r="P334" s="109"/>
    </row>
    <row r="335" s="6" customFormat="1" ht="12" spans="5:16">
      <c r="E335" s="107"/>
      <c r="H335" s="107"/>
      <c r="J335" s="109"/>
      <c r="P335" s="109"/>
    </row>
    <row r="336" s="6" customFormat="1" ht="12" spans="5:16">
      <c r="E336" s="107"/>
      <c r="H336" s="107"/>
      <c r="J336" s="109"/>
      <c r="P336" s="109"/>
    </row>
    <row r="337" s="6" customFormat="1" ht="12" spans="5:16">
      <c r="E337" s="107"/>
      <c r="H337" s="107"/>
      <c r="J337" s="109"/>
      <c r="P337" s="109"/>
    </row>
    <row r="338" s="6" customFormat="1" ht="12" spans="5:16">
      <c r="E338" s="107"/>
      <c r="H338" s="107"/>
      <c r="J338" s="109"/>
      <c r="P338" s="109"/>
    </row>
    <row r="339" s="6" customFormat="1" ht="12" spans="5:16">
      <c r="E339" s="107"/>
      <c r="H339" s="107"/>
      <c r="J339" s="109"/>
      <c r="P339" s="109"/>
    </row>
    <row r="340" s="6" customFormat="1" ht="12" spans="5:16">
      <c r="E340" s="107"/>
      <c r="H340" s="107"/>
      <c r="J340" s="109"/>
      <c r="P340" s="109"/>
    </row>
    <row r="341" s="6" customFormat="1" ht="12" spans="5:16">
      <c r="E341" s="107"/>
      <c r="H341" s="107"/>
      <c r="J341" s="109"/>
      <c r="P341" s="109"/>
    </row>
    <row r="342" s="6" customFormat="1" ht="12" spans="5:16">
      <c r="E342" s="107"/>
      <c r="H342" s="107"/>
      <c r="J342" s="109"/>
      <c r="P342" s="109"/>
    </row>
    <row r="343" s="6" customFormat="1" ht="12" spans="5:16">
      <c r="E343" s="107"/>
      <c r="H343" s="107"/>
      <c r="J343" s="109"/>
      <c r="P343" s="109"/>
    </row>
    <row r="344" s="6" customFormat="1" ht="12" spans="5:16">
      <c r="E344" s="107"/>
      <c r="H344" s="107"/>
      <c r="J344" s="109"/>
      <c r="P344" s="109"/>
    </row>
    <row r="345" s="6" customFormat="1" ht="12" spans="5:16">
      <c r="E345" s="107"/>
      <c r="H345" s="107"/>
      <c r="J345" s="109"/>
      <c r="P345" s="109"/>
    </row>
    <row r="346" s="6" customFormat="1" ht="12" spans="5:16">
      <c r="E346" s="107"/>
      <c r="H346" s="107"/>
      <c r="J346" s="109"/>
      <c r="P346" s="109"/>
    </row>
    <row r="347" s="6" customFormat="1" ht="12" spans="5:16">
      <c r="E347" s="107"/>
      <c r="H347" s="107"/>
      <c r="J347" s="109"/>
      <c r="P347" s="109"/>
    </row>
    <row r="348" s="6" customFormat="1" ht="12" spans="5:16">
      <c r="E348" s="107"/>
      <c r="H348" s="107"/>
      <c r="J348" s="109"/>
      <c r="P348" s="109"/>
    </row>
    <row r="349" s="6" customFormat="1" ht="12" spans="5:16">
      <c r="E349" s="107"/>
      <c r="H349" s="107"/>
      <c r="J349" s="109"/>
      <c r="P349" s="109"/>
    </row>
    <row r="350" s="6" customFormat="1" ht="12" spans="5:16">
      <c r="E350" s="107"/>
      <c r="H350" s="107"/>
      <c r="J350" s="109"/>
      <c r="P350" s="109"/>
    </row>
    <row r="351" s="6" customFormat="1" ht="12" spans="5:16">
      <c r="E351" s="107"/>
      <c r="H351" s="107"/>
      <c r="J351" s="109"/>
      <c r="P351" s="109"/>
    </row>
    <row r="352" s="6" customFormat="1" ht="12" spans="5:16">
      <c r="E352" s="107"/>
      <c r="H352" s="107"/>
      <c r="J352" s="109"/>
      <c r="P352" s="109"/>
    </row>
    <row r="353" s="6" customFormat="1" ht="12" spans="5:16">
      <c r="E353" s="107"/>
      <c r="H353" s="107"/>
      <c r="J353" s="109"/>
      <c r="P353" s="109"/>
    </row>
    <row r="354" s="6" customFormat="1" ht="12" spans="5:16">
      <c r="E354" s="107"/>
      <c r="H354" s="107"/>
      <c r="J354" s="109"/>
      <c r="P354" s="109"/>
    </row>
    <row r="355" s="6" customFormat="1" ht="12" spans="5:16">
      <c r="E355" s="107"/>
      <c r="H355" s="107"/>
      <c r="J355" s="109"/>
      <c r="P355" s="109"/>
    </row>
    <row r="356" s="6" customFormat="1" ht="12" spans="5:16">
      <c r="E356" s="107"/>
      <c r="H356" s="107"/>
      <c r="J356" s="109"/>
      <c r="P356" s="109"/>
    </row>
    <row r="357" s="6" customFormat="1" ht="12" spans="5:16">
      <c r="E357" s="107"/>
      <c r="H357" s="107"/>
      <c r="J357" s="109"/>
      <c r="P357" s="109"/>
    </row>
    <row r="358" s="6" customFormat="1" ht="12" spans="5:16">
      <c r="E358" s="107"/>
      <c r="H358" s="107"/>
      <c r="J358" s="109"/>
      <c r="P358" s="109"/>
    </row>
    <row r="359" s="6" customFormat="1" ht="12" spans="5:16">
      <c r="E359" s="107"/>
      <c r="H359" s="107"/>
      <c r="J359" s="109"/>
      <c r="P359" s="109"/>
    </row>
    <row r="360" s="6" customFormat="1" ht="12" spans="5:16">
      <c r="E360" s="107"/>
      <c r="H360" s="107"/>
      <c r="J360" s="109"/>
      <c r="P360" s="109"/>
    </row>
    <row r="361" s="6" customFormat="1" ht="12" spans="5:16">
      <c r="E361" s="107"/>
      <c r="H361" s="107"/>
      <c r="J361" s="109"/>
      <c r="P361" s="109"/>
    </row>
    <row r="362" s="6" customFormat="1" ht="12" spans="5:16">
      <c r="E362" s="107"/>
      <c r="H362" s="107"/>
      <c r="J362" s="109"/>
      <c r="P362" s="109"/>
    </row>
    <row r="363" s="6" customFormat="1" ht="12" spans="5:16">
      <c r="E363" s="107"/>
      <c r="H363" s="107"/>
      <c r="J363" s="109"/>
      <c r="P363" s="109"/>
    </row>
    <row r="364" s="6" customFormat="1" ht="12" spans="5:16">
      <c r="E364" s="107"/>
      <c r="H364" s="107"/>
      <c r="J364" s="109"/>
      <c r="P364" s="109"/>
    </row>
    <row r="365" s="6" customFormat="1" ht="12" spans="5:16">
      <c r="E365" s="107"/>
      <c r="H365" s="107"/>
      <c r="J365" s="109"/>
      <c r="P365" s="109"/>
    </row>
    <row r="366" s="6" customFormat="1" ht="12" spans="5:16">
      <c r="E366" s="107"/>
      <c r="H366" s="107"/>
      <c r="J366" s="109"/>
      <c r="P366" s="109"/>
    </row>
    <row r="367" s="6" customFormat="1" ht="12" spans="5:16">
      <c r="E367" s="107"/>
      <c r="H367" s="107"/>
      <c r="J367" s="109"/>
      <c r="P367" s="109"/>
    </row>
    <row r="368" s="6" customFormat="1" ht="12" spans="5:16">
      <c r="E368" s="107"/>
      <c r="H368" s="107"/>
      <c r="J368" s="109"/>
      <c r="P368" s="109"/>
    </row>
    <row r="369" s="6" customFormat="1" ht="12" spans="5:16">
      <c r="E369" s="107"/>
      <c r="H369" s="107"/>
      <c r="J369" s="109"/>
      <c r="P369" s="109"/>
    </row>
    <row r="370" s="6" customFormat="1" ht="12" spans="5:16">
      <c r="E370" s="107"/>
      <c r="H370" s="107"/>
      <c r="J370" s="109"/>
      <c r="P370" s="109"/>
    </row>
    <row r="371" s="6" customFormat="1" ht="12" spans="5:16">
      <c r="E371" s="107"/>
      <c r="H371" s="107"/>
      <c r="J371" s="109"/>
      <c r="P371" s="109"/>
    </row>
    <row r="372" s="6" customFormat="1" ht="12" spans="5:16">
      <c r="E372" s="107"/>
      <c r="H372" s="107"/>
      <c r="J372" s="109"/>
      <c r="P372" s="109"/>
    </row>
    <row r="373" s="6" customFormat="1" ht="12" spans="5:16">
      <c r="E373" s="107"/>
      <c r="H373" s="107"/>
      <c r="J373" s="109"/>
      <c r="P373" s="109"/>
    </row>
    <row r="374" s="6" customFormat="1" ht="12" spans="5:16">
      <c r="E374" s="107"/>
      <c r="H374" s="107"/>
      <c r="J374" s="109"/>
      <c r="P374" s="109"/>
    </row>
    <row r="375" s="6" customFormat="1" ht="12" spans="5:16">
      <c r="E375" s="107"/>
      <c r="H375" s="107"/>
      <c r="J375" s="109"/>
      <c r="P375" s="109"/>
    </row>
    <row r="376" s="6" customFormat="1" ht="12" spans="5:16">
      <c r="E376" s="107"/>
      <c r="H376" s="107"/>
      <c r="J376" s="109"/>
      <c r="P376" s="109"/>
    </row>
    <row r="377" s="6" customFormat="1" ht="12" spans="5:16">
      <c r="E377" s="107"/>
      <c r="H377" s="107"/>
      <c r="J377" s="109"/>
      <c r="P377" s="109"/>
    </row>
    <row r="378" s="6" customFormat="1" ht="12" spans="5:16">
      <c r="E378" s="107"/>
      <c r="H378" s="107"/>
      <c r="J378" s="109"/>
      <c r="P378" s="109"/>
    </row>
    <row r="379" s="6" customFormat="1" ht="12" spans="5:16">
      <c r="E379" s="107"/>
      <c r="H379" s="107"/>
      <c r="J379" s="109"/>
      <c r="P379" s="109"/>
    </row>
    <row r="380" s="6" customFormat="1" ht="12" spans="5:16">
      <c r="E380" s="107"/>
      <c r="H380" s="107"/>
      <c r="J380" s="109"/>
      <c r="P380" s="109"/>
    </row>
    <row r="381" s="6" customFormat="1" ht="12" spans="5:16">
      <c r="E381" s="107"/>
      <c r="H381" s="107"/>
      <c r="J381" s="109"/>
      <c r="P381" s="109"/>
    </row>
    <row r="382" s="6" customFormat="1" ht="12" spans="5:16">
      <c r="E382" s="107"/>
      <c r="H382" s="107"/>
      <c r="J382" s="109"/>
      <c r="P382" s="109"/>
    </row>
    <row r="383" s="6" customFormat="1" ht="12" spans="5:16">
      <c r="E383" s="107"/>
      <c r="H383" s="107"/>
      <c r="J383" s="109"/>
      <c r="P383" s="109"/>
    </row>
    <row r="384" s="6" customFormat="1" ht="12" spans="5:16">
      <c r="E384" s="107"/>
      <c r="H384" s="107"/>
      <c r="J384" s="109"/>
      <c r="P384" s="109"/>
    </row>
    <row r="385" s="6" customFormat="1" ht="12" spans="5:16">
      <c r="E385" s="107"/>
      <c r="H385" s="107"/>
      <c r="J385" s="109"/>
      <c r="P385" s="109"/>
    </row>
    <row r="386" s="6" customFormat="1" ht="12" spans="5:16">
      <c r="E386" s="107"/>
      <c r="H386" s="107"/>
      <c r="J386" s="109"/>
      <c r="P386" s="109"/>
    </row>
    <row r="387" s="6" customFormat="1" ht="12" spans="5:16">
      <c r="E387" s="107"/>
      <c r="H387" s="107"/>
      <c r="J387" s="109"/>
      <c r="P387" s="109"/>
    </row>
    <row r="388" s="6" customFormat="1" ht="12" spans="5:16">
      <c r="E388" s="107"/>
      <c r="H388" s="107"/>
      <c r="J388" s="109"/>
      <c r="P388" s="109"/>
    </row>
    <row r="389" s="6" customFormat="1" ht="12" spans="5:16">
      <c r="E389" s="107"/>
      <c r="H389" s="107"/>
      <c r="J389" s="109"/>
      <c r="P389" s="109"/>
    </row>
    <row r="390" s="6" customFormat="1" ht="12" spans="5:16">
      <c r="E390" s="107"/>
      <c r="H390" s="107"/>
      <c r="J390" s="109"/>
      <c r="P390" s="109"/>
    </row>
    <row r="391" s="6" customFormat="1" ht="12" spans="5:16">
      <c r="E391" s="107"/>
      <c r="H391" s="107"/>
      <c r="J391" s="109"/>
      <c r="P391" s="109"/>
    </row>
    <row r="392" s="6" customFormat="1" ht="12" spans="5:16">
      <c r="E392" s="107"/>
      <c r="H392" s="107"/>
      <c r="J392" s="109"/>
      <c r="P392" s="109"/>
    </row>
    <row r="393" s="6" customFormat="1" ht="12" spans="5:16">
      <c r="E393" s="107"/>
      <c r="H393" s="107"/>
      <c r="J393" s="109"/>
      <c r="P393" s="109"/>
    </row>
    <row r="394" s="6" customFormat="1" ht="12" spans="5:16">
      <c r="E394" s="107"/>
      <c r="H394" s="107"/>
      <c r="J394" s="109"/>
      <c r="P394" s="109"/>
    </row>
    <row r="395" s="6" customFormat="1" ht="12" spans="5:16">
      <c r="E395" s="107"/>
      <c r="H395" s="107"/>
      <c r="J395" s="109"/>
      <c r="P395" s="109"/>
    </row>
    <row r="396" s="6" customFormat="1" ht="12" spans="5:16">
      <c r="E396" s="107"/>
      <c r="H396" s="107"/>
      <c r="J396" s="109"/>
      <c r="P396" s="109"/>
    </row>
    <row r="397" s="6" customFormat="1" ht="12" spans="5:16">
      <c r="E397" s="107"/>
      <c r="H397" s="107"/>
      <c r="J397" s="109"/>
      <c r="P397" s="109"/>
    </row>
    <row r="398" s="6" customFormat="1" ht="12" spans="5:16">
      <c r="E398" s="107"/>
      <c r="H398" s="107"/>
      <c r="J398" s="109"/>
      <c r="P398" s="109"/>
    </row>
    <row r="399" s="6" customFormat="1" ht="12" spans="5:16">
      <c r="E399" s="107"/>
      <c r="H399" s="107"/>
      <c r="J399" s="109"/>
      <c r="P399" s="109"/>
    </row>
    <row r="400" s="6" customFormat="1" ht="12" spans="5:16">
      <c r="E400" s="107"/>
      <c r="H400" s="107"/>
      <c r="J400" s="109"/>
      <c r="P400" s="109"/>
    </row>
    <row r="401" s="6" customFormat="1" ht="12" spans="5:16">
      <c r="E401" s="107"/>
      <c r="H401" s="107"/>
      <c r="J401" s="109"/>
      <c r="P401" s="109"/>
    </row>
    <row r="402" s="6" customFormat="1" ht="12" spans="5:16">
      <c r="E402" s="107"/>
      <c r="H402" s="107"/>
      <c r="J402" s="109"/>
      <c r="P402" s="109"/>
    </row>
    <row r="403" s="6" customFormat="1" ht="12" spans="5:16">
      <c r="E403" s="107"/>
      <c r="H403" s="107"/>
      <c r="J403" s="109"/>
      <c r="P403" s="109"/>
    </row>
    <row r="404" s="6" customFormat="1" ht="12" spans="5:16">
      <c r="E404" s="107"/>
      <c r="H404" s="107"/>
      <c r="J404" s="109"/>
      <c r="P404" s="109"/>
    </row>
    <row r="405" s="6" customFormat="1" ht="12" spans="5:16">
      <c r="E405" s="107"/>
      <c r="H405" s="107"/>
      <c r="J405" s="109"/>
      <c r="P405" s="109"/>
    </row>
    <row r="406" s="6" customFormat="1" ht="12" spans="5:16">
      <c r="E406" s="107"/>
      <c r="H406" s="107"/>
      <c r="J406" s="109"/>
      <c r="P406" s="109"/>
    </row>
    <row r="407" s="6" customFormat="1" ht="12" spans="5:16">
      <c r="E407" s="107"/>
      <c r="H407" s="107"/>
      <c r="J407" s="109"/>
      <c r="P407" s="109"/>
    </row>
    <row r="408" s="6" customFormat="1" ht="12" spans="5:16">
      <c r="E408" s="107"/>
      <c r="H408" s="107"/>
      <c r="J408" s="109"/>
      <c r="P408" s="109"/>
    </row>
    <row r="409" s="6" customFormat="1" ht="12" spans="5:16">
      <c r="E409" s="107"/>
      <c r="H409" s="107"/>
      <c r="J409" s="109"/>
      <c r="P409" s="109"/>
    </row>
    <row r="410" s="6" customFormat="1" ht="12" spans="5:16">
      <c r="E410" s="107"/>
      <c r="H410" s="107"/>
      <c r="J410" s="109"/>
      <c r="P410" s="109"/>
    </row>
    <row r="411" s="6" customFormat="1" ht="12" spans="5:16">
      <c r="E411" s="107"/>
      <c r="H411" s="107"/>
      <c r="J411" s="109"/>
      <c r="P411" s="109"/>
    </row>
    <row r="412" s="6" customFormat="1" ht="12" spans="5:16">
      <c r="E412" s="107"/>
      <c r="H412" s="107"/>
      <c r="J412" s="109"/>
      <c r="P412" s="109"/>
    </row>
    <row r="413" s="6" customFormat="1" ht="12" spans="5:16">
      <c r="E413" s="107"/>
      <c r="H413" s="107"/>
      <c r="J413" s="109"/>
      <c r="P413" s="109"/>
    </row>
    <row r="414" s="6" customFormat="1" ht="12" spans="5:16">
      <c r="E414" s="107"/>
      <c r="H414" s="107"/>
      <c r="J414" s="109"/>
      <c r="P414" s="109"/>
    </row>
    <row r="415" s="6" customFormat="1" ht="12" spans="5:16">
      <c r="E415" s="107"/>
      <c r="H415" s="107"/>
      <c r="J415" s="109"/>
      <c r="P415" s="109"/>
    </row>
    <row r="416" s="6" customFormat="1" ht="12" spans="5:16">
      <c r="E416" s="107"/>
      <c r="H416" s="107"/>
      <c r="J416" s="109"/>
      <c r="P416" s="109"/>
    </row>
    <row r="417" s="6" customFormat="1" ht="12" spans="5:16">
      <c r="E417" s="107"/>
      <c r="H417" s="107"/>
      <c r="J417" s="109"/>
      <c r="P417" s="109"/>
    </row>
    <row r="418" s="6" customFormat="1" ht="12" spans="5:16">
      <c r="E418" s="107"/>
      <c r="H418" s="107"/>
      <c r="J418" s="109"/>
      <c r="P418" s="109"/>
    </row>
    <row r="419" s="6" customFormat="1" ht="12" spans="5:16">
      <c r="E419" s="107"/>
      <c r="H419" s="107"/>
      <c r="J419" s="109"/>
      <c r="P419" s="109"/>
    </row>
    <row r="420" s="6" customFormat="1" ht="12" spans="5:16">
      <c r="E420" s="107"/>
      <c r="H420" s="107"/>
      <c r="J420" s="109"/>
      <c r="P420" s="109"/>
    </row>
    <row r="421" s="6" customFormat="1" ht="12" spans="5:16">
      <c r="E421" s="107"/>
      <c r="H421" s="107"/>
      <c r="J421" s="109"/>
      <c r="P421" s="109"/>
    </row>
    <row r="422" s="6" customFormat="1" ht="12" spans="5:16">
      <c r="E422" s="107"/>
      <c r="H422" s="107"/>
      <c r="J422" s="109"/>
      <c r="P422" s="109"/>
    </row>
    <row r="423" s="6" customFormat="1" ht="12" spans="5:16">
      <c r="E423" s="107"/>
      <c r="H423" s="107"/>
      <c r="J423" s="109"/>
      <c r="P423" s="109"/>
    </row>
    <row r="424" s="6" customFormat="1" ht="12" spans="5:16">
      <c r="E424" s="107"/>
      <c r="H424" s="107"/>
      <c r="J424" s="109"/>
      <c r="P424" s="109"/>
    </row>
    <row r="425" s="6" customFormat="1" ht="12" spans="5:16">
      <c r="E425" s="107"/>
      <c r="H425" s="107"/>
      <c r="J425" s="109"/>
      <c r="P425" s="109"/>
    </row>
    <row r="426" s="6" customFormat="1" ht="12" spans="5:16">
      <c r="E426" s="107"/>
      <c r="H426" s="107"/>
      <c r="J426" s="109"/>
      <c r="P426" s="109"/>
    </row>
    <row r="427" s="6" customFormat="1" ht="12" spans="5:16">
      <c r="E427" s="107"/>
      <c r="H427" s="107"/>
      <c r="J427" s="109"/>
      <c r="P427" s="109"/>
    </row>
    <row r="428" s="6" customFormat="1" ht="12" spans="5:16">
      <c r="E428" s="107"/>
      <c r="H428" s="107"/>
      <c r="J428" s="109"/>
      <c r="P428" s="109"/>
    </row>
    <row r="429" s="6" customFormat="1" ht="12" spans="5:16">
      <c r="E429" s="107"/>
      <c r="H429" s="107"/>
      <c r="J429" s="109"/>
      <c r="P429" s="109"/>
    </row>
    <row r="430" s="6" customFormat="1" ht="12" spans="5:16">
      <c r="E430" s="107"/>
      <c r="H430" s="107"/>
      <c r="J430" s="109"/>
      <c r="P430" s="109"/>
    </row>
    <row r="431" s="6" customFormat="1" ht="12" spans="5:16">
      <c r="E431" s="107"/>
      <c r="H431" s="107"/>
      <c r="J431" s="109"/>
      <c r="P431" s="109"/>
    </row>
    <row r="432" s="6" customFormat="1" ht="12" spans="5:16">
      <c r="E432" s="107"/>
      <c r="H432" s="107"/>
      <c r="J432" s="109"/>
      <c r="P432" s="109"/>
    </row>
    <row r="433" s="6" customFormat="1" ht="12" spans="5:16">
      <c r="E433" s="107"/>
      <c r="H433" s="107"/>
      <c r="J433" s="109"/>
      <c r="P433" s="109"/>
    </row>
    <row r="434" s="6" customFormat="1" ht="12" spans="5:16">
      <c r="E434" s="107"/>
      <c r="H434" s="107"/>
      <c r="J434" s="109"/>
      <c r="P434" s="109"/>
    </row>
    <row r="435" s="6" customFormat="1" ht="12" spans="5:16">
      <c r="E435" s="107"/>
      <c r="H435" s="107"/>
      <c r="J435" s="109"/>
      <c r="P435" s="109"/>
    </row>
    <row r="436" s="6" customFormat="1" ht="12" spans="5:16">
      <c r="E436" s="107"/>
      <c r="H436" s="107"/>
      <c r="J436" s="109"/>
      <c r="P436" s="109"/>
    </row>
    <row r="437" s="6" customFormat="1" ht="12" spans="5:16">
      <c r="E437" s="107"/>
      <c r="H437" s="107"/>
      <c r="J437" s="109"/>
      <c r="P437" s="109"/>
    </row>
    <row r="438" s="6" customFormat="1" ht="12" spans="5:16">
      <c r="E438" s="107"/>
      <c r="H438" s="107"/>
      <c r="J438" s="109"/>
      <c r="P438" s="109"/>
    </row>
    <row r="439" s="6" customFormat="1" ht="12" spans="5:16">
      <c r="E439" s="107"/>
      <c r="H439" s="107"/>
      <c r="J439" s="109"/>
      <c r="P439" s="109"/>
    </row>
    <row r="440" s="6" customFormat="1" ht="12" spans="5:16">
      <c r="E440" s="107"/>
      <c r="H440" s="107"/>
      <c r="J440" s="109"/>
      <c r="P440" s="109"/>
    </row>
    <row r="441" s="6" customFormat="1" ht="12" spans="5:16">
      <c r="E441" s="107"/>
      <c r="H441" s="107"/>
      <c r="J441" s="109"/>
      <c r="P441" s="109"/>
    </row>
    <row r="442" s="6" customFormat="1" ht="12" spans="5:16">
      <c r="E442" s="107"/>
      <c r="H442" s="107"/>
      <c r="J442" s="109"/>
      <c r="P442" s="109"/>
    </row>
    <row r="443" s="6" customFormat="1" ht="12" spans="5:16">
      <c r="E443" s="107"/>
      <c r="H443" s="107"/>
      <c r="J443" s="109"/>
      <c r="P443" s="109"/>
    </row>
    <row r="444" s="6" customFormat="1" ht="12" spans="5:16">
      <c r="E444" s="107"/>
      <c r="H444" s="107"/>
      <c r="J444" s="109"/>
      <c r="P444" s="109"/>
    </row>
    <row r="445" s="6" customFormat="1" ht="12" spans="5:16">
      <c r="E445" s="107"/>
      <c r="H445" s="107"/>
      <c r="J445" s="109"/>
      <c r="P445" s="109"/>
    </row>
    <row r="446" s="6" customFormat="1" ht="12" spans="5:16">
      <c r="E446" s="107"/>
      <c r="H446" s="107"/>
      <c r="J446" s="109"/>
      <c r="P446" s="109"/>
    </row>
  </sheetData>
  <autoFilter xmlns:etc="http://www.wps.cn/officeDocument/2017/etCustomData" ref="Q1:Q446" etc:filterBottomFollowUsedRange="0">
    <extLst/>
  </autoFilter>
  <mergeCells count="186">
    <mergeCell ref="B7:B8"/>
    <mergeCell ref="B9:B10"/>
    <mergeCell ref="B11:B12"/>
    <mergeCell ref="B13:B14"/>
    <mergeCell ref="B15:B21"/>
    <mergeCell ref="B22:B26"/>
    <mergeCell ref="B27:B36"/>
    <mergeCell ref="B37:B45"/>
    <mergeCell ref="B46:B53"/>
    <mergeCell ref="B54:B61"/>
    <mergeCell ref="B62:B64"/>
    <mergeCell ref="B66:B69"/>
    <mergeCell ref="B70:B78"/>
    <mergeCell ref="B79:B84"/>
    <mergeCell ref="B85:B86"/>
    <mergeCell ref="B87:B105"/>
    <mergeCell ref="B106:B124"/>
    <mergeCell ref="B126:B131"/>
    <mergeCell ref="B133:B135"/>
    <mergeCell ref="B137:B142"/>
    <mergeCell ref="B143:B148"/>
    <mergeCell ref="B149:B151"/>
    <mergeCell ref="B152:B153"/>
    <mergeCell ref="B155:B156"/>
    <mergeCell ref="B157:B161"/>
    <mergeCell ref="B162:B164"/>
    <mergeCell ref="B166:B168"/>
    <mergeCell ref="B171:B187"/>
    <mergeCell ref="B188:B192"/>
    <mergeCell ref="B193:B197"/>
    <mergeCell ref="B198:B199"/>
    <mergeCell ref="B200:B201"/>
    <mergeCell ref="C7:C8"/>
    <mergeCell ref="C9:C10"/>
    <mergeCell ref="C11:C12"/>
    <mergeCell ref="C13:C14"/>
    <mergeCell ref="C15:C21"/>
    <mergeCell ref="C22:C26"/>
    <mergeCell ref="C27:C36"/>
    <mergeCell ref="C37:C45"/>
    <mergeCell ref="C46:C53"/>
    <mergeCell ref="C54:C61"/>
    <mergeCell ref="C62:C64"/>
    <mergeCell ref="C66:C69"/>
    <mergeCell ref="C70:C78"/>
    <mergeCell ref="C79:C84"/>
    <mergeCell ref="C85:C86"/>
    <mergeCell ref="C87:C105"/>
    <mergeCell ref="C106:C124"/>
    <mergeCell ref="C126:C131"/>
    <mergeCell ref="C133:C135"/>
    <mergeCell ref="C137:C142"/>
    <mergeCell ref="C143:C148"/>
    <mergeCell ref="C149:C151"/>
    <mergeCell ref="C152:C153"/>
    <mergeCell ref="C155:C156"/>
    <mergeCell ref="C157:C161"/>
    <mergeCell ref="C162:C164"/>
    <mergeCell ref="C166:C168"/>
    <mergeCell ref="C171:C187"/>
    <mergeCell ref="C188:C192"/>
    <mergeCell ref="C193:C197"/>
    <mergeCell ref="C198:C199"/>
    <mergeCell ref="C200:C201"/>
    <mergeCell ref="D7:D8"/>
    <mergeCell ref="D9:D10"/>
    <mergeCell ref="D11:D12"/>
    <mergeCell ref="D13:D14"/>
    <mergeCell ref="D15:D21"/>
    <mergeCell ref="D22:D26"/>
    <mergeCell ref="D27:D36"/>
    <mergeCell ref="D37:D45"/>
    <mergeCell ref="D46:D53"/>
    <mergeCell ref="D54:D61"/>
    <mergeCell ref="D62:D64"/>
    <mergeCell ref="D66:D69"/>
    <mergeCell ref="D70:D78"/>
    <mergeCell ref="D79:D84"/>
    <mergeCell ref="D85:D86"/>
    <mergeCell ref="D87:D105"/>
    <mergeCell ref="D106:D124"/>
    <mergeCell ref="D126:D131"/>
    <mergeCell ref="D133:D135"/>
    <mergeCell ref="D137:D142"/>
    <mergeCell ref="D143:D148"/>
    <mergeCell ref="D149:D151"/>
    <mergeCell ref="D152:D153"/>
    <mergeCell ref="D155:D156"/>
    <mergeCell ref="D157:D161"/>
    <mergeCell ref="D162:D164"/>
    <mergeCell ref="D166:D168"/>
    <mergeCell ref="D171:D187"/>
    <mergeCell ref="D188:D192"/>
    <mergeCell ref="D193:D197"/>
    <mergeCell ref="D198:D199"/>
    <mergeCell ref="D200:D201"/>
    <mergeCell ref="L126:L131"/>
    <mergeCell ref="L133:L135"/>
    <mergeCell ref="L137:L142"/>
    <mergeCell ref="L143:L148"/>
    <mergeCell ref="L149:L151"/>
    <mergeCell ref="L152:L153"/>
    <mergeCell ref="L155:L156"/>
    <mergeCell ref="L157:L161"/>
    <mergeCell ref="L162:L164"/>
    <mergeCell ref="L166:L168"/>
    <mergeCell ref="L171:L187"/>
    <mergeCell ref="L188:L192"/>
    <mergeCell ref="L193:L197"/>
    <mergeCell ref="L198:L199"/>
    <mergeCell ref="L200:L201"/>
    <mergeCell ref="M7:M8"/>
    <mergeCell ref="M9:M10"/>
    <mergeCell ref="M11:M12"/>
    <mergeCell ref="M13:M14"/>
    <mergeCell ref="M15:M21"/>
    <mergeCell ref="M22:M26"/>
    <mergeCell ref="M27:M36"/>
    <mergeCell ref="M37:M45"/>
    <mergeCell ref="M46:M53"/>
    <mergeCell ref="M54:M61"/>
    <mergeCell ref="M62:M64"/>
    <mergeCell ref="M66:M69"/>
    <mergeCell ref="M70:M78"/>
    <mergeCell ref="M79:M84"/>
    <mergeCell ref="M85:M86"/>
    <mergeCell ref="M87:M105"/>
    <mergeCell ref="M106:M124"/>
    <mergeCell ref="M126:M131"/>
    <mergeCell ref="M133:M135"/>
    <mergeCell ref="M137:M142"/>
    <mergeCell ref="M143:M148"/>
    <mergeCell ref="M149:M151"/>
    <mergeCell ref="M152:M153"/>
    <mergeCell ref="M155:M156"/>
    <mergeCell ref="M157:M161"/>
    <mergeCell ref="M162:M164"/>
    <mergeCell ref="M166:M168"/>
    <mergeCell ref="M171:M187"/>
    <mergeCell ref="M188:M192"/>
    <mergeCell ref="M193:M197"/>
    <mergeCell ref="M198:M199"/>
    <mergeCell ref="M200:M201"/>
    <mergeCell ref="O32:O33"/>
    <mergeCell ref="O49:O50"/>
    <mergeCell ref="O59:O60"/>
    <mergeCell ref="P32:P33"/>
    <mergeCell ref="P49:P50"/>
    <mergeCell ref="P59:P60"/>
    <mergeCell ref="P162:P164"/>
    <mergeCell ref="P171:P172"/>
    <mergeCell ref="P173:P175"/>
    <mergeCell ref="P176:P179"/>
    <mergeCell ref="P189:P190"/>
    <mergeCell ref="Q7:Q8"/>
    <mergeCell ref="Q9:Q10"/>
    <mergeCell ref="Q11:Q12"/>
    <mergeCell ref="Q13:Q14"/>
    <mergeCell ref="Q15:Q21"/>
    <mergeCell ref="Q23:Q26"/>
    <mergeCell ref="Q27:Q36"/>
    <mergeCell ref="Q37:Q45"/>
    <mergeCell ref="Q46:Q53"/>
    <mergeCell ref="Q54:Q61"/>
    <mergeCell ref="Q62:Q64"/>
    <mergeCell ref="Q66:Q69"/>
    <mergeCell ref="Q70:Q78"/>
    <mergeCell ref="Q79:Q84"/>
    <mergeCell ref="Q85:Q86"/>
    <mergeCell ref="Q87:Q124"/>
    <mergeCell ref="Q126:Q131"/>
    <mergeCell ref="Q133:Q135"/>
    <mergeCell ref="Q137:Q142"/>
    <mergeCell ref="Q143:Q148"/>
    <mergeCell ref="Q149:Q151"/>
    <mergeCell ref="Q152:Q153"/>
    <mergeCell ref="Q155:Q156"/>
    <mergeCell ref="Q157:Q161"/>
    <mergeCell ref="Q162:Q164"/>
    <mergeCell ref="Q166:Q168"/>
    <mergeCell ref="Q171:Q187"/>
    <mergeCell ref="Q188:Q192"/>
    <mergeCell ref="Q193:Q197"/>
    <mergeCell ref="Q198:Q199"/>
    <mergeCell ref="Q200:Q201"/>
    <mergeCell ref="B1:N2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2025年上半年拟处置工程废料清单</vt:lpstr>
      <vt:lpstr>2024年C类退库（原）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Policia Casino</cp:lastModifiedBy>
  <dcterms:created xsi:type="dcterms:W3CDTF">1996-12-17T01:32:00Z</dcterms:created>
  <dcterms:modified xsi:type="dcterms:W3CDTF">2025-06-13T10:00:53Z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2194ED7A545845B2AFBEDD85C01F727B_13</vt:lpwstr>
  </property>
</Properties>
</file>