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728"/>
  </bookViews>
  <sheets>
    <sheet name="地市透视表" sheetId="5" r:id="rId1"/>
    <sheet name="汇总" sheetId="2" r:id="rId2"/>
    <sheet name="嘉兴" sheetId="40" r:id="rId3"/>
  </sheets>
  <definedNames>
    <definedName name="_xlnm._FilterDatabase" localSheetId="1" hidden="1">汇总!$A$1:$L$21</definedName>
    <definedName name="_xlnm._FilterDatabase" localSheetId="2" hidden="1">嘉兴!$A$1:$P$104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<sst xmlns="http://schemas.openxmlformats.org/spreadsheetml/2006/main" count="1193" uniqueCount="562">
  <si>
    <t>地市</t>
  </si>
  <si>
    <t>资产条数</t>
  </si>
  <si>
    <t>资产原值（元）</t>
  </si>
  <si>
    <t>资产净值（元）</t>
  </si>
  <si>
    <t>净值/原值</t>
  </si>
  <si>
    <t>评估价（元）</t>
  </si>
  <si>
    <t>嘉兴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</si>
  <si>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</si>
  <si>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</si>
  <si>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</si>
  <si>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</si>
  <si>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</si>
  <si>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</si>
  <si>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</si>
  <si>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</si>
  <si>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</si>
  <si>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</si>
  <si>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</si>
  <si>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第二批</t>
  </si>
  <si>
    <t>铜线</t>
  </si>
  <si>
    <t>铜缆类</t>
  </si>
  <si>
    <t>根</t>
  </si>
  <si>
    <t>67710元/吨×出铜率</t>
  </si>
  <si>
    <t>称重</t>
  </si>
  <si>
    <t>开关电源</t>
  </si>
  <si>
    <t>组合开关电源柜</t>
  </si>
  <si>
    <t>架</t>
  </si>
  <si>
    <t>/</t>
  </si>
  <si>
    <t>922×完整度+178</t>
  </si>
  <si>
    <t>不称重，填写完成率</t>
  </si>
  <si>
    <t>2P及2P以下成套空调</t>
  </si>
  <si>
    <t>台</t>
  </si>
  <si>
    <t>套用单价/含铜管</t>
  </si>
  <si>
    <t>3匹空调室内外成套</t>
  </si>
  <si>
    <t>监控</t>
  </si>
  <si>
    <t>动环监控</t>
  </si>
  <si>
    <t>个</t>
  </si>
  <si>
    <t>套用单价</t>
  </si>
  <si>
    <t>空调控制器</t>
  </si>
  <si>
    <t>其他各类铁质为主的报废物资</t>
  </si>
  <si>
    <t>2040元/吨</t>
  </si>
  <si>
    <t>电表</t>
  </si>
  <si>
    <t>交流配电箱</t>
  </si>
  <si>
    <t>配电箱</t>
  </si>
  <si>
    <t>供电计量设备</t>
  </si>
  <si>
    <t>电表箱</t>
  </si>
  <si>
    <t>防雷设备</t>
  </si>
  <si>
    <t>一体化机柜（风扇型）</t>
  </si>
  <si>
    <t>模块</t>
  </si>
  <si>
    <t>铝线</t>
  </si>
  <si>
    <t>铝缆类</t>
  </si>
  <si>
    <t>16690元/吨×出铝率</t>
  </si>
  <si>
    <t>RRU架</t>
  </si>
  <si>
    <t>电池合路器</t>
  </si>
  <si>
    <t>门锁</t>
  </si>
  <si>
    <t>序号</t>
  </si>
  <si>
    <t>报废批复文号</t>
  </si>
  <si>
    <t>资产编号</t>
  </si>
  <si>
    <t>资产名称</t>
  </si>
  <si>
    <t>资产原值
（元，不含税）</t>
  </si>
  <si>
    <t>资产净值
（元，不含税）</t>
  </si>
  <si>
    <t>累计折旧</t>
  </si>
  <si>
    <t>计量单位
（个/吨/米等）</t>
  </si>
  <si>
    <t>单节电池电压（2V/12V）</t>
  </si>
  <si>
    <t>规格型号</t>
  </si>
  <si>
    <t>生产厂家</t>
  </si>
  <si>
    <t>站点名称</t>
  </si>
  <si>
    <t>站点编码</t>
  </si>
  <si>
    <t>批号</t>
  </si>
  <si>
    <t>备注</t>
  </si>
  <si>
    <t>浙江铁塔财务〔2024〕37号</t>
  </si>
  <si>
    <t>330400316257</t>
  </si>
  <si>
    <t>一体化机柜</t>
  </si>
  <si>
    <t>1.8m室外柜</t>
  </si>
  <si>
    <t>不详</t>
  </si>
  <si>
    <t>海宁盐仓星星港湾西</t>
  </si>
  <si>
    <t>330481500000000065</t>
  </si>
  <si>
    <t>不详*1.8m室外柜*一体化机柜*海宁盐仓星星港湾西*330481500000000065**330400316257*拆站*废旧</t>
  </si>
  <si>
    <t>浙江铁塔财务〔2024〕41号</t>
  </si>
  <si>
    <t>330400114610</t>
  </si>
  <si>
    <t>交流配电柜</t>
  </si>
  <si>
    <t>DPJ-380/63交流配电箱</t>
  </si>
  <si>
    <t>浙江省邮电</t>
  </si>
  <si>
    <t>桐乡濮院飞虎机械</t>
  </si>
  <si>
    <t>330483908000000524</t>
  </si>
  <si>
    <t>浙江省邮电*DPJ-380/63交流配电箱*交流配电箱*桐乡濮院飞虎机械*330483908000000524**330400114610*拆站*废旧</t>
  </si>
  <si>
    <t>330400129225</t>
  </si>
  <si>
    <t>直流配电箱</t>
  </si>
  <si>
    <t>ZDP-380/100A-0105Y</t>
  </si>
  <si>
    <t>海盐元通新兴小区</t>
  </si>
  <si>
    <t>330424908000000040</t>
  </si>
  <si>
    <t>浙江省邮电*ZDP-380/100A-0105Y*交流配电箱*海盐元通新兴小区*330424908000000040**330400129225*拆站*废旧</t>
  </si>
  <si>
    <t>330400128133</t>
  </si>
  <si>
    <t>GGD-非</t>
  </si>
  <si>
    <t>嘉兴电气</t>
  </si>
  <si>
    <t>平湖金桥-3</t>
  </si>
  <si>
    <t>330482908000000139</t>
  </si>
  <si>
    <t>嘉兴电气*GGD-非*交流配电箱*平湖金桥-3*330482908000000139**330400128133*拆站*废旧</t>
  </si>
  <si>
    <t>330400142150</t>
  </si>
  <si>
    <t>低压配电设备-交流配电箱</t>
  </si>
  <si>
    <t>NXK1</t>
  </si>
  <si>
    <t>正泰</t>
  </si>
  <si>
    <t>桐乡濮院黄河村</t>
  </si>
  <si>
    <t>330483908000000207</t>
  </si>
  <si>
    <t>正泰*NXK1*交流配电箱*桐乡濮院黄河村*330483908000000207**330400142150*拆站*废旧</t>
  </si>
  <si>
    <t>330400102370</t>
  </si>
  <si>
    <t>ZBX5-30</t>
  </si>
  <si>
    <t>杭州浙宝</t>
  </si>
  <si>
    <t>海宁长安东陈</t>
  </si>
  <si>
    <t>330481908000000098</t>
  </si>
  <si>
    <t>杭州浙宝*ZBX5-30*交流配电箱*海宁长安东陈*330481908000000098**330400102370*拆站*废旧</t>
  </si>
  <si>
    <t>330400313725</t>
  </si>
  <si>
    <t>DUMC-48/50H</t>
  </si>
  <si>
    <t>动力源</t>
  </si>
  <si>
    <t>嘉兴王店宝华村北东</t>
  </si>
  <si>
    <t>330411500000000032</t>
  </si>
  <si>
    <t>动力源*DUMC-48/50H*嵌入式开关电源*嘉兴王店宝华村北东*330411500000000032**330400313725*拆站*废旧</t>
  </si>
  <si>
    <t>330400303342</t>
  </si>
  <si>
    <t>不详（内含防雷一起出）</t>
  </si>
  <si>
    <t>艾默生</t>
  </si>
  <si>
    <t>艾默生*不详（内含防雷一起出）*组合式开关电源*平湖金桥-3*330482908000000139**330400303342*拆站*废旧</t>
  </si>
  <si>
    <t>3304005533</t>
  </si>
  <si>
    <t>组合开关电源</t>
  </si>
  <si>
    <t>DUM-48/50H</t>
  </si>
  <si>
    <t>桐乡乌镇虹桥村委</t>
  </si>
  <si>
    <t>330483908000000854</t>
  </si>
  <si>
    <t>动力源*DUM-48/50H*组合式开关电源*桐乡乌镇虹桥村委*330483908000000854**3304005533*拆站*废旧</t>
  </si>
  <si>
    <t>330400323513</t>
  </si>
  <si>
    <t>组合式开关电源</t>
  </si>
  <si>
    <t>DPS3000E-48/50(600A)</t>
  </si>
  <si>
    <t>中达</t>
  </si>
  <si>
    <t>桐乡石门子恺东路北</t>
  </si>
  <si>
    <t>330483500000000369</t>
  </si>
  <si>
    <t>中达*DPS3000E-48/50(600A)*组合式开关电源*桐乡石门子恺东路北*330483500000000369**330400323513*拆站*废旧</t>
  </si>
  <si>
    <t>330400114502</t>
  </si>
  <si>
    <t>中恒</t>
  </si>
  <si>
    <t>桐乡厚源纺织</t>
  </si>
  <si>
    <t>330483908000000508</t>
  </si>
  <si>
    <t>中恒*不详*壁挂式开关电源*桐乡厚源纺织*330483908000000508**330400114502*拆站*废旧</t>
  </si>
  <si>
    <t>330400307349</t>
  </si>
  <si>
    <t>MCS3000E-48V/50A(0A)</t>
  </si>
  <si>
    <t>平湖林埭派出所</t>
  </si>
  <si>
    <t>330482500000000025</t>
  </si>
  <si>
    <t>中达*MCS3000E-48V/50A(0A)*嵌入式开关电源*平湖林埭派出所*330482500000000025**330400307349*拆站*废旧</t>
  </si>
  <si>
    <t>330400133818</t>
  </si>
  <si>
    <t>专用空调</t>
  </si>
  <si>
    <t>KF-50GW/Y-JZ1(D2)2P含铝管</t>
  </si>
  <si>
    <t>大金</t>
  </si>
  <si>
    <t>嘉兴豪盛宾馆</t>
  </si>
  <si>
    <t>330400908000000184</t>
  </si>
  <si>
    <t>大金*KF-50GW/Y-JZ1(D2)2P含铝管*普通空调壁挂*嘉兴豪盛宾馆*330400908000000184**330400133818*整治*废旧</t>
  </si>
  <si>
    <t>330400108024</t>
  </si>
  <si>
    <t>KF-72LW/S-JZ1(D2)3P</t>
  </si>
  <si>
    <t>美的</t>
  </si>
  <si>
    <t>嘉善杨庙勤丰村</t>
  </si>
  <si>
    <t>330421908000000596</t>
  </si>
  <si>
    <t>美的*KF-72LW/S-JZ1(D2)3P*普通空调柜式*嘉善杨庙勤丰村*330421908000000596**330400108024*整治*废旧</t>
  </si>
  <si>
    <t>330400115596</t>
  </si>
  <si>
    <t>通用空调-通用空调</t>
  </si>
  <si>
    <t>FTXD50CMV2V含铜管2P</t>
  </si>
  <si>
    <t>大金*FTXD50CMV2V含铜管2P*基站空调柜式*海宁长安东陈*330481908000000098**330400115596*拆站*废旧</t>
  </si>
  <si>
    <t>330400115413</t>
  </si>
  <si>
    <t>*KFR-75LW-3RF含铜管3P</t>
  </si>
  <si>
    <t>科龙</t>
  </si>
  <si>
    <t>科龙*KFR-75LW-3RF含铜管3P*基站空调柜式*海宁长安东陈*330481908000000098**330400115413*拆站*废旧</t>
  </si>
  <si>
    <t>330400140610</t>
  </si>
  <si>
    <t>KF-50GW-JH(2)含铜管2P</t>
  </si>
  <si>
    <t>华菱</t>
  </si>
  <si>
    <t>海宁卡森集团</t>
  </si>
  <si>
    <t>330481908000001046</t>
  </si>
  <si>
    <t>华菱*KF-50GW-JH(2)含铜管2P*专用空调*海宁卡森集团*330481908000001046**330400140610*拆站*废旧</t>
  </si>
  <si>
    <t>330400140609</t>
  </si>
  <si>
    <t>KF-72LW-HV10S(5)铜管3P</t>
  </si>
  <si>
    <t>美的*KF-72LW-HV10S(5)铜管3P*专用空调*海宁卡森集团*330481908000001046**330400140609*拆站*废旧</t>
  </si>
  <si>
    <t>330400134114</t>
  </si>
  <si>
    <t>KF-72LW/TSUS-N23P含铜管</t>
  </si>
  <si>
    <t>海信</t>
  </si>
  <si>
    <t>海盐黄家堰-2</t>
  </si>
  <si>
    <t>330424908000000390</t>
  </si>
  <si>
    <t>海信*KF-72LW/TSUS-N23P含铜管*空调*海盐黄家堰-2*330424908000000390**330400134114*拆站*废旧</t>
  </si>
  <si>
    <t>330400115111</t>
  </si>
  <si>
    <t>KF-72LW-TSUS-N23P含铜管</t>
  </si>
  <si>
    <t>海盐华星村南（铁塔）</t>
  </si>
  <si>
    <t>330424500000000088</t>
  </si>
  <si>
    <t>海信*KF-72LW-TSUS-N23P含铜管*空调*海盐华星村南（铁塔）*330424500000000088**330400115111*拆站*废旧</t>
  </si>
  <si>
    <t>330400116036</t>
  </si>
  <si>
    <t>KF-75LW-SUT-N23P含铜管</t>
  </si>
  <si>
    <t>海盐于城黄桥工业园</t>
  </si>
  <si>
    <t>330424908000000007</t>
  </si>
  <si>
    <t>海信*KF-75LW-SUT-N23P含铜管*空调*海盐于城黄桥工业园*330424908000000007**330400116036*拆站*废旧</t>
  </si>
  <si>
    <t>330400133477</t>
  </si>
  <si>
    <t>KF-72LW/JHS（2）3P含铜管</t>
  </si>
  <si>
    <t>华凌</t>
  </si>
  <si>
    <t>海盐城南村</t>
  </si>
  <si>
    <t>330424908000000023</t>
  </si>
  <si>
    <t>华凌*KF-72LW/JHS（2）3P含铜管*空调*海盐城南村*330424908000000023**330400133477*拆站*废旧</t>
  </si>
  <si>
    <t>330400133617</t>
  </si>
  <si>
    <t>KF-72LW-HV10S(5)3P含铜管</t>
  </si>
  <si>
    <t>海盐金田电业</t>
  </si>
  <si>
    <t>330424908000000138</t>
  </si>
  <si>
    <t>华凌*KF-72LW-HV10S(5)3P含铜管*空调*海盐金田电业*330424908000000138**330400133617*拆站*废旧</t>
  </si>
  <si>
    <t>330400115057</t>
  </si>
  <si>
    <t>普通空调-松下</t>
  </si>
  <si>
    <t>KF-72LW/18Y23P含铜管</t>
  </si>
  <si>
    <t>松下</t>
  </si>
  <si>
    <t>海盐牛桥-2</t>
  </si>
  <si>
    <t>330424908000000445</t>
  </si>
  <si>
    <t>松下*KF-72LW/18Y23P含铜管*空调*海盐牛桥-2*330424908000000445**330400115057*拆站*废旧</t>
  </si>
  <si>
    <t>330400134537</t>
  </si>
  <si>
    <t>FTXD50CMV2V（2P)（含铜管）</t>
  </si>
  <si>
    <t>嘉善房管处</t>
  </si>
  <si>
    <t>330421908000000170</t>
  </si>
  <si>
    <t>大金*FTXD50CMV2V（2P)（含铜管）*普通空调柜式*嘉善房管处*330421908000000170**330400134537*拆站*废旧</t>
  </si>
  <si>
    <t>330400116652</t>
  </si>
  <si>
    <t>嘉善智果-3</t>
  </si>
  <si>
    <t>330421908000000159</t>
  </si>
  <si>
    <t>大金*FTXD50CMV2V（2P)（含铜管）*普通空调柜式*嘉善智果-3*330421908000000159**330400116652*拆站*废旧</t>
  </si>
  <si>
    <t>330400133670</t>
  </si>
  <si>
    <t>空调节能设备</t>
  </si>
  <si>
    <t>KFR-75LW-3RF（3P）（含铜管）</t>
  </si>
  <si>
    <t>大金*KFR-75LW-3RF（3P）（含铜管）*普通空调柜式*嘉善智果-3*330421908000000159**330400133670*拆站*废旧</t>
  </si>
  <si>
    <t>330400329942</t>
  </si>
  <si>
    <t>普通空调柜式</t>
  </si>
  <si>
    <t>KF-72LW（3P）（含铜管）</t>
  </si>
  <si>
    <t>嘉善晋阳</t>
  </si>
  <si>
    <t>330421908000000758</t>
  </si>
  <si>
    <t>海信*KF-72LW（3P）（含铜管）*普通空调柜式*嘉善晋阳*330421908000000758**330400329942*拆站*废旧</t>
  </si>
  <si>
    <t>330400006230</t>
  </si>
  <si>
    <t>空调</t>
  </si>
  <si>
    <t>KFR-73LW（3P）（含铜管）</t>
  </si>
  <si>
    <t>三菱</t>
  </si>
  <si>
    <t>嘉善大舜渔民村</t>
  </si>
  <si>
    <t>330421500000000064</t>
  </si>
  <si>
    <t>三菱*KFR-73LW（3P）（含铜管）*普通空调柜式*嘉善大舜渔民村*330421500000000064**330400006230*拆站*废旧</t>
  </si>
  <si>
    <t>330400134017</t>
  </si>
  <si>
    <t>通用空调</t>
  </si>
  <si>
    <t>KFR-75LW/3RF（3P含铜管）</t>
  </si>
  <si>
    <t>桐乡爱国-2</t>
  </si>
  <si>
    <t>330483908000000133</t>
  </si>
  <si>
    <t>科龙*KFR-75LW/3RF（3P含铜管）*通用空调*桐乡爱国-2*330483908000000133**330400134017*拆站*废旧</t>
  </si>
  <si>
    <t>330400116316</t>
  </si>
  <si>
    <t>KF-50GW/DY-DA400(D3)（2P含铜管）</t>
  </si>
  <si>
    <t>美的*KF-50GW/DY-DA400(D3)（2P含铜管）*通用空调*桐乡爱国-2*330483908000000133**330400116316*拆站*废旧</t>
  </si>
  <si>
    <t>330400115540</t>
  </si>
  <si>
    <t>三菱分体空调(3</t>
  </si>
  <si>
    <t>PS-3JAKT-S（3P）（含铜管）</t>
  </si>
  <si>
    <t>嘉善宝狮电子-2</t>
  </si>
  <si>
    <t>330421908000000281</t>
  </si>
  <si>
    <t>三菱*PS-3JAKT-S（3P）（含铜管）*普通空调柜式*嘉善宝狮电子-2*330421908000000281**330400115540*拆站*废旧</t>
  </si>
  <si>
    <t>330400313392</t>
  </si>
  <si>
    <t>普通空调壁挂</t>
  </si>
  <si>
    <t>KFR-35GW/VQ-N3（1.5P含铜管）</t>
  </si>
  <si>
    <t>广东科龙</t>
  </si>
  <si>
    <t>桐乡新生红旗漾村桃园泵站</t>
  </si>
  <si>
    <t>330483908000000879</t>
  </si>
  <si>
    <t>广东科龙*KFR-35GW/VQ-N3（1.5P含铜管）*普通空调壁挂*桐乡新生红旗漾村桃园泵站*330483908000000879**330400313392*拆站*废旧</t>
  </si>
  <si>
    <t>330400116549</t>
  </si>
  <si>
    <t>KF-72LW/JHS(2)(3P含铜管)</t>
  </si>
  <si>
    <t>广州华凌</t>
  </si>
  <si>
    <t>桐乡乌镇双塔</t>
  </si>
  <si>
    <t>330483908000000021</t>
  </si>
  <si>
    <t>广州华凌*KF-72LW/JHS(2)(3P含铜管)*通用空调*桐乡乌镇双塔*330483908000000021**330400116549*拆站*废旧</t>
  </si>
  <si>
    <t>330400107709</t>
  </si>
  <si>
    <t>KF-50GW/22T-N3（2P含铜管）</t>
  </si>
  <si>
    <t>桐乡桂花城</t>
  </si>
  <si>
    <t>330483908000000697</t>
  </si>
  <si>
    <t>海信（山东）*KF-50GW/22T-N3（2P含铜管）*专用空调*桐乡桂花城*330483908000000697**330400107709*拆站*废旧</t>
  </si>
  <si>
    <t>330400115080</t>
  </si>
  <si>
    <t>普通空调-</t>
  </si>
  <si>
    <t>*KF-75LW/35T-N3（3P含铜管）</t>
  </si>
  <si>
    <t>桐乡大浜头</t>
  </si>
  <si>
    <t>330483908000000309</t>
  </si>
  <si>
    <t>海信（山东）*KF-75LW/35T-N3（3P含铜管）*普通空调*桐乡大浜头*330483908000000309**330400115080*拆站*废旧</t>
  </si>
  <si>
    <t>330400107708</t>
  </si>
  <si>
    <t>KFR-50G/BP（FTXD50CMV2C）(2P含铜管)</t>
  </si>
  <si>
    <t>上海大金</t>
  </si>
  <si>
    <t>上海大金*KFR-50G/BP（FTXD50CMV2C）(2P含铜管)*专用空调*桐乡桂花城*330483908000000697**330400107708*拆站*废旧</t>
  </si>
  <si>
    <t>330400420154</t>
  </si>
  <si>
    <t>电源扩容资产-交流配电箱-配件-箱体-空开箱-4回路-铁质</t>
  </si>
  <si>
    <t>无</t>
  </si>
  <si>
    <t>海盐文安桥</t>
  </si>
  <si>
    <t>330424908000000527</t>
  </si>
  <si>
    <t>无**配电箱*海盐文安桥*330424908000000527**330400420154*拆站*废旧</t>
  </si>
  <si>
    <t>330400310604</t>
  </si>
  <si>
    <t>标准监测路数4-DTSD3366M-4-W1</t>
  </si>
  <si>
    <t>海盐六里北</t>
  </si>
  <si>
    <t>33042401000093</t>
  </si>
  <si>
    <t>无*标准监测路数4-DTSD3366M-4-W1*电表*海盐六里北*33042401000093**330400310604*拆站*废旧</t>
  </si>
  <si>
    <t>330400359663</t>
  </si>
  <si>
    <t>外市电引入</t>
  </si>
  <si>
    <t>无*电表*电表*海宁长安东陈*330481908000000098**330400359663*拆站*废旧</t>
  </si>
  <si>
    <t>330400382365</t>
  </si>
  <si>
    <t>电源扩容资产</t>
  </si>
  <si>
    <t>低压智能电表三相四路</t>
  </si>
  <si>
    <t>林洋</t>
  </si>
  <si>
    <t>平湖徐埭镇东</t>
  </si>
  <si>
    <t>33048201000031</t>
  </si>
  <si>
    <t>林洋*低压智能电表三相四路*电表*平湖徐埭镇东*33048201000031**330400382365*拆站*废旧</t>
  </si>
  <si>
    <t>330400303136</t>
  </si>
  <si>
    <t>R48-2900U</t>
  </si>
  <si>
    <t>桐乡百乐小区</t>
  </si>
  <si>
    <t>330483908000000839</t>
  </si>
  <si>
    <t>艾默生*R48-2900U*开关电源整流模块*桐乡百乐小区*330483908000000839**330400303136*拆站*废旧</t>
  </si>
  <si>
    <t>330400305604</t>
  </si>
  <si>
    <t>嘉兴王江泾洛克化工</t>
  </si>
  <si>
    <t>330400908000000049</t>
  </si>
  <si>
    <t>动力源**模块*嘉兴王江泾洛克化工*330400908000000049**330400305604*拆站*废旧</t>
  </si>
  <si>
    <t>330400382003</t>
  </si>
  <si>
    <t>高效模块50A</t>
  </si>
  <si>
    <t>无*高效模块50A*模块*平湖金桥-3*330482908000000139**330400382003*拆站*废旧</t>
  </si>
  <si>
    <t>330400402648</t>
  </si>
  <si>
    <t>2X35铝0.7KG</t>
  </si>
  <si>
    <t>嘉兴格兰英郡45幢</t>
  </si>
  <si>
    <t>330400908000000972</t>
  </si>
  <si>
    <t>无*2X35铝0.7KG*铝线根*嘉兴格兰英郡45幢*330400908000000972**330400402648*拆站*废旧</t>
  </si>
  <si>
    <t>330400404572</t>
  </si>
  <si>
    <t>2X35铝2.7KG</t>
  </si>
  <si>
    <t>嘉兴格兰英郡23幢</t>
  </si>
  <si>
    <t>330400908000000973</t>
  </si>
  <si>
    <t>无*2X35铝2.7KG*铝线根*嘉兴格兰英郡23幢*330400908000000973**330400404572*拆站*废旧</t>
  </si>
  <si>
    <t>330400376125</t>
  </si>
  <si>
    <t>4x35铝5.5KG</t>
  </si>
  <si>
    <t>无*4x35铝5.5KG*铝线根*平湖徐埭镇东*33048201000031**330400376125*整治*废旧</t>
  </si>
  <si>
    <t>330400125935</t>
  </si>
  <si>
    <t>外市电资产</t>
  </si>
  <si>
    <t>4x35铝7.5KG</t>
  </si>
  <si>
    <t>海宁光明-2</t>
  </si>
  <si>
    <t>330481908000000001</t>
  </si>
  <si>
    <t>无*4x35铝7.5KG*铝线根*海宁光明-2*330481908000000001**330400125935*整治*废旧</t>
  </si>
  <si>
    <t>330400001912</t>
  </si>
  <si>
    <t>4x35铝2.5KG</t>
  </si>
  <si>
    <t>无*4x35铝2.5KG*铝线根*海盐六里北*33042401000093**330400001912*拆站*废旧</t>
  </si>
  <si>
    <t>330400301008</t>
  </si>
  <si>
    <t>3×25+1×16铝3.1KG</t>
  </si>
  <si>
    <t>嘉兴余新黎明村</t>
  </si>
  <si>
    <t>330400908000000011</t>
  </si>
  <si>
    <t>不详*3×25+1×16铝3.1KG*铝线根*嘉兴余新黎明村*330400908000000011**330400301008*拆站*废旧</t>
  </si>
  <si>
    <t>330400341072</t>
  </si>
  <si>
    <t>4x35铝1.5KG</t>
  </si>
  <si>
    <t>海盐山水六旗乐园</t>
  </si>
  <si>
    <t>330424500000001512</t>
  </si>
  <si>
    <t>无*4x35方铝1.5KG*铝线根*海盐山水六旗乐园*330424500000001512**330400341072*拆站*废旧</t>
  </si>
  <si>
    <t>330400361538</t>
  </si>
  <si>
    <t>4x35铝14.8KG</t>
  </si>
  <si>
    <t>桐乡濮院创意大楼</t>
  </si>
  <si>
    <t>330483500000001779</t>
  </si>
  <si>
    <t>不详*4x35方铝14.8kg*铝线根*桐乡濮院创意大楼*330483500000001779**330400361538*拆站*废旧</t>
  </si>
  <si>
    <t>330400370369</t>
  </si>
  <si>
    <t>4x35铝2.6KG</t>
  </si>
  <si>
    <t>嘉兴豪杰精密</t>
  </si>
  <si>
    <t>330411906000035951</t>
  </si>
  <si>
    <t>*4x35铝(2.6KG)*铝线根*嘉兴豪杰精密*330411906000035951**330400370369*拆站*废旧</t>
  </si>
  <si>
    <t>330400407166</t>
  </si>
  <si>
    <t>4x35铝3.5KG</t>
  </si>
  <si>
    <t>嘉兴埃富得机械</t>
  </si>
  <si>
    <t>330411500000000218</t>
  </si>
  <si>
    <t>无*4x35铝(3.5KG)*铝线根*嘉兴埃富得机械*330411500000000218**330400407166*拆站*废旧</t>
  </si>
  <si>
    <t>330400376596</t>
  </si>
  <si>
    <t>嘉兴姚家荡南</t>
  </si>
  <si>
    <t>330402500010002087</t>
  </si>
  <si>
    <t>无*4x35铝(3.5KG)*铝线根*嘉兴姚家荡南*330402500010002087**330400376596*拆站*废旧</t>
  </si>
  <si>
    <t>330400131292</t>
  </si>
  <si>
    <t>4x35铝4.5KG</t>
  </si>
  <si>
    <t>无*4x35铝(4.5KG)*铝线根*嘉兴豪杰精密*330411906000035951**330400131292*拆站*废旧</t>
  </si>
  <si>
    <t>330400378221</t>
  </si>
  <si>
    <t>4x25铝4.6KG</t>
  </si>
  <si>
    <t>桐乡二环北路北姚埭</t>
  </si>
  <si>
    <t>330483500000000164</t>
  </si>
  <si>
    <t>不详*4x25铝4.6kg*铝线根*桐乡二环北路北姚埭*330483500000000164**330400378221*拆站*废旧</t>
  </si>
  <si>
    <t>330400372922</t>
  </si>
  <si>
    <t>4x35铝8.5KG</t>
  </si>
  <si>
    <t>嘉禾三环东路南端</t>
  </si>
  <si>
    <t>330402500000000186</t>
  </si>
  <si>
    <t>无*4x35铝8.5KG*铝线根*嘉禾三环东路南端*330402500000000186**330400372922*拆站*废旧</t>
  </si>
  <si>
    <t>330400108743</t>
  </si>
  <si>
    <t>4X35铝4KG</t>
  </si>
  <si>
    <t>无*4X35铝4KG*铝线根*海宁长安东陈*330481908000000098**330400108743*拆站*废旧</t>
  </si>
  <si>
    <t>330400332174</t>
  </si>
  <si>
    <t>1KV以下电力电缆</t>
  </si>
  <si>
    <t>4X35铝3KG</t>
  </si>
  <si>
    <t>平湖乍浦瓦标</t>
  </si>
  <si>
    <t>330482500000000214</t>
  </si>
  <si>
    <t>无*4X35铝3KG*铝线根*平湖乍浦瓦标*330482500000000214**330400332174*拆站*废旧</t>
  </si>
  <si>
    <t>330400346465</t>
  </si>
  <si>
    <t>4x35铝5.1KG</t>
  </si>
  <si>
    <t>桐乡乌镇房车营地</t>
  </si>
  <si>
    <t>330483500000001909</t>
  </si>
  <si>
    <t>不详*4x35方铝5.1kg*铝线根*桐乡乌镇房车营地*330483500000001909**330400346465*拆站*废旧</t>
  </si>
  <si>
    <t>330400329724</t>
  </si>
  <si>
    <t>4x35铝6.6KG</t>
  </si>
  <si>
    <t>桐乡曙光路北搬迁</t>
  </si>
  <si>
    <t>330483500000000399</t>
  </si>
  <si>
    <t>不详*4x35方铝6.6kg*铝线根*桐乡曙光路北搬迁*330483500000000399**330400329724*拆站*废旧</t>
  </si>
  <si>
    <t>330400362515</t>
  </si>
  <si>
    <t>桐乡秋实路工业园北</t>
  </si>
  <si>
    <t>330483500000002000</t>
  </si>
  <si>
    <t>不详*4x35方铝7.5kg*铝线根*桐乡秋实路工业园北*330483500000002000**330400362515*拆站*废旧</t>
  </si>
  <si>
    <t>330400362450</t>
  </si>
  <si>
    <t>4x35铝9.2KG</t>
  </si>
  <si>
    <t>海宁双山隆兴社区</t>
  </si>
  <si>
    <t>330481500000002032</t>
  </si>
  <si>
    <t>不详*4x35铝9.2KG*铝线根*海宁双山隆兴社区*330481500000002032**330400362450*拆站*废旧</t>
  </si>
  <si>
    <t>330400325507</t>
  </si>
  <si>
    <t>动力及环境监控单元</t>
  </si>
  <si>
    <t>KD801</t>
  </si>
  <si>
    <t>浙江省电信科学</t>
  </si>
  <si>
    <t>桐乡民合-3</t>
  </si>
  <si>
    <t>330483908000000406</t>
  </si>
  <si>
    <t>浙江省电信科学*KD801*动环监控设备*桐乡民合-3*330483908000000406**330400325507*置换*废旧</t>
  </si>
  <si>
    <t>330400348007</t>
  </si>
  <si>
    <t>EISU</t>
  </si>
  <si>
    <t>中兴力维</t>
  </si>
  <si>
    <t>桐乡濮院世纪银座</t>
  </si>
  <si>
    <t>330483908000000981</t>
  </si>
  <si>
    <t>中兴力维*EISU*动环监控设备*桐乡濮院世纪银座*330483908000000981**330400348007*置换*废旧</t>
  </si>
  <si>
    <t>330400342825</t>
  </si>
  <si>
    <t>浙江大华</t>
  </si>
  <si>
    <t>嘉善洗毛碳化厂</t>
  </si>
  <si>
    <t>330421500000000130</t>
  </si>
  <si>
    <t>浙江大华**动力及环境监控单元*嘉善洗毛碳化厂*330421500000000130**330400342825*拆站*废旧</t>
  </si>
  <si>
    <t>330400335291</t>
  </si>
  <si>
    <t>ZNVIG1000V1</t>
  </si>
  <si>
    <t>深圳力维</t>
  </si>
  <si>
    <t>嘉善天凝渔雪村</t>
  </si>
  <si>
    <t>330421908000000683</t>
  </si>
  <si>
    <t>深圳力维*ZNVIG1000V1*监控* 嘉善天凝渔雪村*330421908000000683**330400335291*拆站*废旧</t>
  </si>
  <si>
    <t>330400334946</t>
  </si>
  <si>
    <t>嘉兴洪合锦福村</t>
  </si>
  <si>
    <t>330400908000000161</t>
  </si>
  <si>
    <t>深圳力维*ZNVIG1000V1*监控*嘉兴洪合锦福村*330400908000000161**330400334946*拆站*废旧</t>
  </si>
  <si>
    <t>330400334958</t>
  </si>
  <si>
    <t>DJ05c</t>
  </si>
  <si>
    <t>大光明</t>
  </si>
  <si>
    <t>嘉兴学院7号楼</t>
  </si>
  <si>
    <t>330400908000000827</t>
  </si>
  <si>
    <t>大光明*DJ05c*动力及环境监控单元*嘉兴学院7号楼*330400908000000827**330400334958*拆站*废旧</t>
  </si>
  <si>
    <t>330400334944</t>
  </si>
  <si>
    <t>大华</t>
  </si>
  <si>
    <t>嘉兴勤捡路邮政局</t>
  </si>
  <si>
    <t>330400908000000188</t>
  </si>
  <si>
    <t>大华*不详*监控*嘉兴勤捡路邮政局*330400908000000188**330400334944*拆站*废旧</t>
  </si>
  <si>
    <t>330400104844</t>
  </si>
  <si>
    <t>监控设备-配套设备</t>
  </si>
  <si>
    <t>ZNVIG100-W-23GC</t>
  </si>
  <si>
    <t>嘉兴建林南</t>
  </si>
  <si>
    <t>330411908000000192</t>
  </si>
  <si>
    <t>中兴力维*ZNVIG100-W-23GC*监控*嘉兴建林南*330411908000000192**330400104844*拆站*废旧</t>
  </si>
  <si>
    <t>330400344864</t>
  </si>
  <si>
    <t>中兴力维*ZNVIG100-W-23GC*监控*嘉兴学院7号楼*330400908000000827**330400344864*拆站*废旧</t>
  </si>
  <si>
    <t>330400131216</t>
  </si>
  <si>
    <t>农建电源监控</t>
  </si>
  <si>
    <t>嘉兴农建</t>
  </si>
  <si>
    <t>330400908000001026</t>
  </si>
  <si>
    <t>大光明*KD801*电源监控*嘉兴农建*330400908000001026**330400131216*拆站*废旧</t>
  </si>
  <si>
    <t>330400124113</t>
  </si>
  <si>
    <t>动环监控设备</t>
  </si>
  <si>
    <t>DJ05C</t>
  </si>
  <si>
    <t>杭州大光明</t>
  </si>
  <si>
    <t>杭州大光明*DJ05C*动环监控设备*平湖金桥-3*330482908000000139**330400124113*拆站*废旧</t>
  </si>
  <si>
    <t>330400320777</t>
  </si>
  <si>
    <t>动力及环境监控单元主设备室外型成套设备</t>
  </si>
  <si>
    <t>DCD8030W</t>
  </si>
  <si>
    <t>广东邦讯</t>
  </si>
  <si>
    <t>平湖新埭秀溪南</t>
  </si>
  <si>
    <t>33048201000163</t>
  </si>
  <si>
    <t>广东邦讯*DCD8030W*动力及环境监控单元*平湖新埭秀溪南*33048201000163**330400320777*拆站*废旧</t>
  </si>
  <si>
    <t>330400320741</t>
  </si>
  <si>
    <t>(广州邦讯)-动环智能控制单元FSU</t>
  </si>
  <si>
    <t>中兴</t>
  </si>
  <si>
    <t>平湖曹桥百寿村北</t>
  </si>
  <si>
    <t>330482500000000028</t>
  </si>
  <si>
    <t>中兴*DCD8030W*动力及环境监控单元*平湖曹桥百寿村北*330482500000000028**330400320741*拆站*废旧</t>
  </si>
  <si>
    <t>330400348086</t>
  </si>
  <si>
    <t>ZNVEISUA</t>
  </si>
  <si>
    <t>平湖钟埭扶行</t>
  </si>
  <si>
    <t>330482908000000539</t>
  </si>
  <si>
    <t>中兴力维*ZNVEISUA*动力及环境监控单元*平湖钟埭扶行*330482908000000539**330400348086*拆站*废旧</t>
  </si>
  <si>
    <t>330400328064</t>
  </si>
  <si>
    <t>NC608</t>
  </si>
  <si>
    <t>嘉善大云浦家桥小区</t>
  </si>
  <si>
    <t>330421908000000387</t>
  </si>
  <si>
    <t>不详*NC608*动力及环境监控单元*嘉善大云浦家桥小区*330421908000000387**330400328064*拆站*废旧</t>
  </si>
  <si>
    <t>3304006918</t>
  </si>
  <si>
    <t>DTM-2830</t>
  </si>
  <si>
    <t>嘉善富华宾馆（工商银行）</t>
  </si>
  <si>
    <t>330421700000236123</t>
  </si>
  <si>
    <t>大光明*DTM-2830*动力及环境监控单元*嘉善富华宾馆（工商银行）*330421700000236123**3304006918*拆站*废旧</t>
  </si>
  <si>
    <t>330400346282</t>
  </si>
  <si>
    <t>嘉善汾湖大桥</t>
  </si>
  <si>
    <t>330421500000001651</t>
  </si>
  <si>
    <t>中兴*ZNVEISUA*动力及环境监控单元*嘉善汾湖大桥*330421500000001651**330400346282*拆站*废旧</t>
  </si>
  <si>
    <t>330400325479</t>
  </si>
  <si>
    <t>机房配套扩容资产</t>
  </si>
  <si>
    <t>监控传感器智能门禁配套物资简易锁(一体化柜)</t>
  </si>
  <si>
    <t>无*监控传感器智能门禁配套物资简易锁(一体化柜)*门锁*海盐六里北*33042401000093**330400325479*拆站*废旧</t>
  </si>
  <si>
    <t>330400325824</t>
  </si>
  <si>
    <t>电控锁</t>
  </si>
  <si>
    <t>不详*不详*电控锁*桐乡二环北路北姚埭*330483500000000164**330400325824*拆站*废旧</t>
  </si>
  <si>
    <t>330400342248</t>
  </si>
  <si>
    <t>基站构筑物扩容资产</t>
  </si>
  <si>
    <t>桐乡经济开发区物业铁塔</t>
  </si>
  <si>
    <t>330483500000000226</t>
  </si>
  <si>
    <t>不详*不详*电控锁*桐乡经济开发区物业铁塔*330483500000000226**330400342248*拆站*废旧</t>
  </si>
  <si>
    <t>330400340673</t>
  </si>
  <si>
    <t>桐乡洲泉青河村</t>
  </si>
  <si>
    <t>330483908000001049</t>
  </si>
  <si>
    <t>不详*不详*电控锁*桐乡洲泉青河村*330483908000001049**330400340673*拆站*废旧</t>
  </si>
  <si>
    <t>330400359662</t>
  </si>
  <si>
    <t>250mmx400mmx140mm</t>
  </si>
  <si>
    <t>无*250mmx400mmx140mm*电表箱*海宁长安东陈*330481908000000098**330400359662*拆站*废旧</t>
  </si>
  <si>
    <t>330400376178</t>
  </si>
  <si>
    <t>电池合路器四端口电池合路器带分客户组放电功能</t>
  </si>
  <si>
    <t>无*电池合路器四端口电池合路器带分客户组放电功能*电池合路器*海宁长安东陈*330481908000000098**330400376178*拆站*废旧</t>
  </si>
  <si>
    <t>330400335670</t>
  </si>
  <si>
    <t>RRU安装架</t>
  </si>
  <si>
    <t>无*RRU安装架*RRU架*海宁长安东陈*330481908000000098**330400335670*拆站*废旧</t>
  </si>
  <si>
    <t>330400343242</t>
  </si>
  <si>
    <t>无**空调控制器*嘉兴余新黎明村*330400908000000011**330400343242*拆站*废旧</t>
  </si>
  <si>
    <t>330400338876</t>
  </si>
  <si>
    <t>无**空调控制器*嘉兴豪杰精密*330411906000035951**330400338876*拆站*废旧</t>
  </si>
  <si>
    <t>330400336257</t>
  </si>
  <si>
    <t>无**空调控制器*海宁长安东陈*330481908000000098**330400336257*拆站*废旧</t>
  </si>
  <si>
    <t>330400341970</t>
  </si>
  <si>
    <t>电力引入扩容资产</t>
  </si>
  <si>
    <t>无*不详*空调控制器*海宁长安东陈*330481908000000098**330400341970*拆站*废旧</t>
  </si>
  <si>
    <t>330400342693</t>
  </si>
  <si>
    <t>无**空调控制器*海宁卡森集团*330481908000001046**330400342693*拆站*废旧</t>
  </si>
  <si>
    <t>330400331266</t>
  </si>
  <si>
    <t>单相电表</t>
  </si>
  <si>
    <t>创力</t>
  </si>
  <si>
    <t>嘉兴烟雨老年公寓</t>
  </si>
  <si>
    <t>33040201000056</t>
  </si>
  <si>
    <t>创力*单相电表*供电计量设备*嘉兴烟雨老年公寓*33040201000056**330400331266*拆站*废旧</t>
  </si>
  <si>
    <t>330400341187</t>
  </si>
  <si>
    <t>直流计量终端6分路</t>
  </si>
  <si>
    <t>无*直流计量终端6分路*分路计量*嘉兴余新黎明村*330400908000000011**330400341187*拆站*废旧</t>
  </si>
  <si>
    <t>330400133706</t>
  </si>
  <si>
    <t>分路计量</t>
  </si>
  <si>
    <t>杭州秦歌</t>
  </si>
  <si>
    <t>杭州秦歌*不详*分路计量*海宁长安东陈*330481908000000098**330400133706*拆站*废旧</t>
  </si>
  <si>
    <t>330400365934</t>
  </si>
  <si>
    <t>海宁沈士联铜路</t>
  </si>
  <si>
    <t>330481500000000458</t>
  </si>
  <si>
    <t>无*直流计量终端6分路*分路计量*海宁沈士联铜路*330481500000000458**330400365934*拆站*废旧</t>
  </si>
  <si>
    <t>330400122550</t>
  </si>
  <si>
    <t>T-385（在开关电源内一起出）</t>
  </si>
  <si>
    <t>深圳锦天乐</t>
  </si>
  <si>
    <t>深圳锦天乐*T-385（在开关电源内一起出）*防雷设备*平湖金桥-3*330482908000000139**330400122550*拆站*废旧</t>
  </si>
  <si>
    <t>330400141608</t>
  </si>
  <si>
    <t>过压保护器（浪涌抑制器）</t>
  </si>
  <si>
    <t>YD80K385-3+1Z</t>
  </si>
  <si>
    <t>深圳市盾牌</t>
  </si>
  <si>
    <t>深圳市盾牌*YD80K385-3+1Z*低压避雷设施*海宁长安东陈*330481908000000098**330400141608*拆站*废旧</t>
  </si>
  <si>
    <t>330400122351</t>
  </si>
  <si>
    <t>不详*不详*防雷设备*桐乡厚源纺织*330483908000000508**330400122351*拆站*废旧</t>
  </si>
  <si>
    <t>330400332289</t>
  </si>
  <si>
    <t>1x95铜5.7KG</t>
  </si>
  <si>
    <t>无*1x95mm2红铜5.7KG*铜线根*海宁沈士联铜路*330481500000000458**330400332289*拆站*废旧</t>
  </si>
  <si>
    <t>330400361314</t>
  </si>
  <si>
    <t>基站机房扩容资产</t>
  </si>
  <si>
    <t>1x95铜2KG</t>
  </si>
  <si>
    <t>不详*1x95方红色铜2kg*铜线根*桐乡濮院飞虎机械*330483908000000524**330400361314*拆站*废旧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</si>
</sst>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  <numFmt numFmtId="177" formatCode="0.00_);[Red]\(0.00\)"/>
    <numFmt numFmtId="178" formatCode="0_);[Red]\(0\)"/>
    <numFmt numFmtId="179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等线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/>
    <xf numFmtId="0" fontId="0" fillId="0" borderId="0"/>
    <xf numFmtId="0" fontId="0" fillId="0" borderId="0">
      <alignment vertical="center"/>
    </xf>
    <xf numFmtId="0" fontId="27" fillId="0" borderId="0" applyBorder="0"/>
    <xf numFmtId="0" fontId="0" fillId="0" borderId="0"/>
  </cellStyleXfs>
  <cellXfs count="52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52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>
      <alignment horizontal="center"/>
    </xf>
    <xf numFmtId="0" fontId="0" fillId="0" borderId="1" xfId="52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2" fillId="0" borderId="0" xfId="0" applyFont="1" applyAlignment="1">
      <alignment horizontal="center"/>
    </xf>
    <xf numFmtId="0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9" fontId="0" fillId="0" borderId="1" xfId="52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0" fontId="0" fillId="0" borderId="1" xfId="52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 vertical="center"/>
    </xf>
    <xf numFmtId="177" fontId="0" fillId="0" borderId="1" xfId="52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52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179" fontId="0" fillId="0" borderId="0" xfId="0" applyNumberFormat="1">
      <alignment vertical="center"/>
    </xf>
    <xf numFmtId="0" fontId="0" fillId="0" borderId="0" xfId="0" applyFill="1" applyBorder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/>
    </xf>
    <xf numFmtId="0" fontId="0" fillId="0" borderId="1" xfId="0" applyNumberFormat="1" applyFill="1" applyBorder="1" applyAlignment="1" quotePrefix="1">
      <alignment horizont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_目录-专家研讨结果0810310000000000_目录-专家研讨结果081110老猫 2" xfId="49"/>
    <cellStyle name="常规 2 2" xfId="50"/>
    <cellStyle name="常规 2 3" xfId="51"/>
    <cellStyle name="常规 2" xfId="52"/>
    <cellStyle name="常规 7" xfId="53"/>
    <cellStyle name="常规 13" xfId="54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3"/>
  <sheetViews>
    <sheetView tabSelected="1" workbookViewId="0">
      <selection activeCell="G2" sqref="G2"/>
    </sheetView>
  </sheetViews>
  <sheetFormatPr defaultColWidth="8.86666666666667" defaultRowHeight="13.5" outlineLevelRow="2"/>
  <cols>
    <col min="1" max="1" width="14.6333333333333" style="34" customWidth="1"/>
    <col min="2" max="2" width="9.5" style="35" customWidth="1"/>
    <col min="3" max="4" width="16.5" style="36" customWidth="1"/>
    <col min="5" max="5" width="12.5" style="37" customWidth="1"/>
    <col min="6" max="6" width="16.5" style="36" customWidth="1"/>
    <col min="7" max="7" width="12.625"/>
    <col min="8" max="8" width="17.1083333333333"/>
    <col min="9" max="10" width="14.1083333333333" customWidth="1"/>
    <col min="11" max="11" width="14.3333333333333" customWidth="1"/>
    <col min="12" max="12" width="14" customWidth="1"/>
    <col min="13" max="13" width="15.3333333333333" customWidth="1"/>
    <col min="14" max="14" width="13.5583333333333" customWidth="1"/>
    <col min="15" max="15" width="17.1083333333333"/>
  </cols>
  <sheetData>
    <row r="1" ht="19.65" customHeight="1" spans="1:17">
      <c r="A1" s="38" t="s">
        <v>0</v>
      </c>
      <c r="B1" s="39" t="s">
        <v>1</v>
      </c>
      <c r="C1" s="40" t="s">
        <v>2</v>
      </c>
      <c r="D1" s="40" t="s">
        <v>3</v>
      </c>
      <c r="E1" s="41" t="s">
        <v>4</v>
      </c>
      <c r="F1" s="40" t="s">
        <v>5</v>
      </c>
      <c r="I1" s="46"/>
      <c r="J1" s="47"/>
      <c r="K1" s="47"/>
      <c r="L1" s="47"/>
      <c r="M1" s="47"/>
      <c r="N1" s="47"/>
      <c r="O1" s="47"/>
      <c r="P1" s="47"/>
      <c r="Q1" s="46"/>
    </row>
    <row r="2" spans="1:17">
      <c r="A2" s="42" t="s">
        <v>6</v>
      </c>
      <c r="B2" s="43">
        <v>102</v>
      </c>
      <c r="C2" s="24">
        <v>485659.75</v>
      </c>
      <c r="D2" s="24">
        <v>129708.18</v>
      </c>
      <c r="E2" s="44">
        <f>D2/C2</f>
        <v>0.267076240104312</v>
      </c>
      <c r="F2" s="24">
        <v>19747.53</v>
      </c>
      <c r="G2" s="45"/>
      <c r="I2" s="46"/>
      <c r="J2" s="48"/>
      <c r="K2" s="49"/>
      <c r="L2" s="50"/>
      <c r="M2" s="51"/>
      <c r="N2" s="51"/>
      <c r="O2" s="51"/>
      <c r="P2" s="48"/>
      <c r="Q2" s="46"/>
    </row>
    <row r="3" spans="1:17">
      <c r="A3" s="38" t="s">
        <v>7</v>
      </c>
      <c r="B3" s="39">
        <f>SUM(B2:B2)</f>
        <v>102</v>
      </c>
      <c r="C3" s="39">
        <f>SUM(C2:C2)</f>
        <v>485659.75</v>
      </c>
      <c r="D3" s="39">
        <f>SUM(D2:D2)</f>
        <v>129708.18</v>
      </c>
      <c r="E3" s="41">
        <f>D3/C3</f>
        <v>0.267076240104312</v>
      </c>
      <c r="F3" s="24">
        <f>SUM(F2:F2)</f>
        <v>19747.53</v>
      </c>
      <c r="I3" s="46"/>
      <c r="J3" s="48"/>
      <c r="K3" s="49"/>
      <c r="L3" s="50"/>
      <c r="M3" s="51"/>
      <c r="N3" s="51"/>
      <c r="O3" s="51"/>
      <c r="P3" s="48"/>
      <c r="Q3" s="46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21"/>
  <sheetViews>
    <sheetView workbookViewId="0">
      <pane ySplit="1" topLeftCell="A2" activePane="bottomLeft" state="frozen"/>
      <selection/>
      <selection pane="bottomLeft" activeCell="E16" sqref="E16"/>
    </sheetView>
  </sheetViews>
  <sheetFormatPr defaultColWidth="16.4083333333333" defaultRowHeight="14" customHeight="1"/>
  <cols>
    <col min="1" max="1" width="9.55833333333333" style="20" customWidth="1"/>
    <col min="2" max="2" width="12.775" style="20" customWidth="1"/>
    <col min="3" max="3" width="16.4083333333333" style="20" customWidth="1"/>
    <col min="4" max="4" width="30.4916666666667" style="20" hidden="1" customWidth="1"/>
    <col min="5" max="8" width="16.4083333333333" style="20" customWidth="1"/>
    <col min="9" max="9" width="27.1583333333333" style="20" customWidth="1"/>
    <col min="10" max="16384" width="16.4083333333333" style="20" customWidth="1"/>
  </cols>
  <sheetData>
    <row r="1" s="6" customFormat="1" customHeight="1" spans="1:11">
      <c r="A1" s="7" t="s">
        <v>0</v>
      </c>
      <c r="B1" s="7" t="s">
        <v>8</v>
      </c>
      <c r="C1" s="17" t="s">
        <v>9</v>
      </c>
      <c r="D1" s="17" t="s">
        <v>10</v>
      </c>
      <c r="E1" s="7" t="s">
        <v>11</v>
      </c>
      <c r="F1" s="7" t="s">
        <v>12</v>
      </c>
      <c r="G1" s="21" t="s">
        <v>13</v>
      </c>
      <c r="H1" s="7" t="s">
        <v>14</v>
      </c>
      <c r="I1" s="24" t="s">
        <v>15</v>
      </c>
      <c r="J1" s="24" t="s">
        <v>16</v>
      </c>
      <c r="K1" s="17" t="s">
        <v>17</v>
      </c>
    </row>
    <row r="2" s="18" customFormat="1" ht="14.25" spans="1:11">
      <c r="A2" s="13" t="s">
        <v>6</v>
      </c>
      <c r="B2" s="7" t="s">
        <v>18</v>
      </c>
      <c r="C2" s="13" t="s">
        <v>19</v>
      </c>
      <c r="D2" s="22" t="s">
        <v>20</v>
      </c>
      <c r="E2" s="13" t="s">
        <v>21</v>
      </c>
      <c r="F2" s="13">
        <v>2</v>
      </c>
      <c r="G2" s="13">
        <v>7.7</v>
      </c>
      <c r="H2" s="23">
        <v>0.23</v>
      </c>
      <c r="I2" s="25" t="s">
        <v>22</v>
      </c>
      <c r="J2" s="26">
        <v>119.91441</v>
      </c>
      <c r="K2" s="27" t="s">
        <v>23</v>
      </c>
    </row>
    <row r="3" s="18" customFormat="1" ht="14.25" spans="1:11">
      <c r="A3" s="13" t="s">
        <v>6</v>
      </c>
      <c r="B3" s="7" t="s">
        <v>18</v>
      </c>
      <c r="C3" s="13" t="s">
        <v>24</v>
      </c>
      <c r="D3" s="22" t="s">
        <v>25</v>
      </c>
      <c r="E3" s="13" t="s">
        <v>26</v>
      </c>
      <c r="F3" s="13">
        <v>3</v>
      </c>
      <c r="G3" s="13" t="s">
        <v>27</v>
      </c>
      <c r="H3" s="23">
        <v>0</v>
      </c>
      <c r="I3" s="25" t="s">
        <v>28</v>
      </c>
      <c r="J3" s="28">
        <v>534</v>
      </c>
      <c r="K3" s="27" t="s">
        <v>29</v>
      </c>
    </row>
    <row r="4" s="18" customFormat="1" ht="13.5" spans="1:11">
      <c r="A4" s="13" t="s">
        <v>6</v>
      </c>
      <c r="B4" s="7" t="s">
        <v>18</v>
      </c>
      <c r="C4" s="7" t="s">
        <v>30</v>
      </c>
      <c r="D4" s="7" t="s">
        <v>30</v>
      </c>
      <c r="E4" s="13" t="s">
        <v>31</v>
      </c>
      <c r="F4" s="13">
        <v>1</v>
      </c>
      <c r="G4" s="13" t="s">
        <v>27</v>
      </c>
      <c r="H4" s="23"/>
      <c r="I4" s="21">
        <v>505</v>
      </c>
      <c r="J4" s="29">
        <v>505</v>
      </c>
      <c r="K4" s="27" t="s">
        <v>32</v>
      </c>
    </row>
    <row r="5" s="18" customFormat="1" ht="14.25" spans="1:11">
      <c r="A5" s="13" t="s">
        <v>6</v>
      </c>
      <c r="B5" s="7" t="s">
        <v>18</v>
      </c>
      <c r="C5" s="7" t="s">
        <v>30</v>
      </c>
      <c r="D5" s="7" t="s">
        <v>30</v>
      </c>
      <c r="E5" s="13" t="s">
        <v>31</v>
      </c>
      <c r="F5" s="13">
        <v>8</v>
      </c>
      <c r="G5" s="13" t="s">
        <v>27</v>
      </c>
      <c r="H5" s="13"/>
      <c r="I5" s="30">
        <v>505</v>
      </c>
      <c r="J5" s="29">
        <v>4040</v>
      </c>
      <c r="K5" s="27" t="s">
        <v>32</v>
      </c>
    </row>
    <row r="6" s="19" customFormat="1" ht="13.5" spans="1:11">
      <c r="A6" s="13" t="s">
        <v>6</v>
      </c>
      <c r="B6" s="7" t="s">
        <v>18</v>
      </c>
      <c r="C6" s="13" t="s">
        <v>33</v>
      </c>
      <c r="D6" s="13" t="s">
        <v>33</v>
      </c>
      <c r="E6" s="13" t="s">
        <v>31</v>
      </c>
      <c r="F6" s="13">
        <v>16</v>
      </c>
      <c r="G6" s="13" t="s">
        <v>27</v>
      </c>
      <c r="H6" s="13"/>
      <c r="I6" s="31">
        <v>910</v>
      </c>
      <c r="J6" s="29">
        <v>14560</v>
      </c>
      <c r="K6" s="27" t="s">
        <v>32</v>
      </c>
    </row>
    <row r="7" s="19" customFormat="1" ht="14.25" spans="1:11">
      <c r="A7" s="13" t="s">
        <v>6</v>
      </c>
      <c r="B7" s="7" t="s">
        <v>18</v>
      </c>
      <c r="C7" s="9" t="s">
        <v>34</v>
      </c>
      <c r="D7" s="22" t="s">
        <v>35</v>
      </c>
      <c r="E7" s="9" t="s">
        <v>36</v>
      </c>
      <c r="F7" s="9">
        <v>17</v>
      </c>
      <c r="G7" s="13" t="s">
        <v>27</v>
      </c>
      <c r="H7" s="9"/>
      <c r="I7" s="25">
        <v>16</v>
      </c>
      <c r="J7" s="29">
        <v>272</v>
      </c>
      <c r="K7" s="27" t="s">
        <v>37</v>
      </c>
    </row>
    <row r="8" s="19" customFormat="1" ht="14.25" spans="1:11">
      <c r="A8" s="13" t="s">
        <v>6</v>
      </c>
      <c r="B8" s="7" t="s">
        <v>18</v>
      </c>
      <c r="C8" s="9" t="s">
        <v>38</v>
      </c>
      <c r="D8" s="7" t="s">
        <v>39</v>
      </c>
      <c r="E8" s="13" t="s">
        <v>36</v>
      </c>
      <c r="F8" s="13">
        <v>5</v>
      </c>
      <c r="G8" s="9">
        <v>1.4</v>
      </c>
      <c r="H8" s="9"/>
      <c r="I8" s="25" t="s">
        <v>40</v>
      </c>
      <c r="J8" s="32">
        <v>2.856</v>
      </c>
      <c r="K8" s="27" t="s">
        <v>23</v>
      </c>
    </row>
    <row r="9" s="19" customFormat="1" ht="14.25" spans="1:11">
      <c r="A9" s="13" t="s">
        <v>6</v>
      </c>
      <c r="B9" s="7" t="s">
        <v>18</v>
      </c>
      <c r="C9" s="9" t="s">
        <v>41</v>
      </c>
      <c r="D9" s="7" t="s">
        <v>39</v>
      </c>
      <c r="E9" s="13" t="s">
        <v>36</v>
      </c>
      <c r="F9" s="13">
        <v>3</v>
      </c>
      <c r="G9" s="9">
        <v>5</v>
      </c>
      <c r="H9" s="9"/>
      <c r="I9" s="25" t="s">
        <v>40</v>
      </c>
      <c r="J9" s="32">
        <v>10.2</v>
      </c>
      <c r="K9" s="27" t="s">
        <v>23</v>
      </c>
    </row>
    <row r="10" s="19" customFormat="1" ht="14.25" spans="1:11">
      <c r="A10" s="13" t="s">
        <v>6</v>
      </c>
      <c r="B10" s="7" t="s">
        <v>18</v>
      </c>
      <c r="C10" s="9" t="s">
        <v>42</v>
      </c>
      <c r="D10" s="9" t="s">
        <v>43</v>
      </c>
      <c r="E10" s="13" t="s">
        <v>36</v>
      </c>
      <c r="F10" s="13">
        <v>5</v>
      </c>
      <c r="G10" s="13" t="s">
        <v>27</v>
      </c>
      <c r="H10" s="9"/>
      <c r="I10" s="25">
        <v>102</v>
      </c>
      <c r="J10" s="28">
        <v>510</v>
      </c>
      <c r="K10" s="33" t="s">
        <v>37</v>
      </c>
    </row>
    <row r="11" s="19" customFormat="1" ht="14.25" spans="1:11">
      <c r="A11" s="13" t="s">
        <v>6</v>
      </c>
      <c r="B11" s="7" t="s">
        <v>18</v>
      </c>
      <c r="C11" s="9" t="s">
        <v>44</v>
      </c>
      <c r="D11" s="9" t="s">
        <v>43</v>
      </c>
      <c r="E11" s="13" t="s">
        <v>36</v>
      </c>
      <c r="F11" s="13">
        <v>4</v>
      </c>
      <c r="G11" s="9">
        <v>0.8</v>
      </c>
      <c r="H11" s="9"/>
      <c r="I11" s="25">
        <v>102</v>
      </c>
      <c r="J11" s="28">
        <v>408</v>
      </c>
      <c r="K11" s="27" t="s">
        <v>23</v>
      </c>
    </row>
    <row r="12" s="19" customFormat="1" ht="14.25" spans="1:11">
      <c r="A12" s="13" t="s">
        <v>6</v>
      </c>
      <c r="B12" s="7" t="s">
        <v>18</v>
      </c>
      <c r="C12" s="9" t="s">
        <v>45</v>
      </c>
      <c r="D12" s="9" t="s">
        <v>43</v>
      </c>
      <c r="E12" s="13" t="s">
        <v>36</v>
      </c>
      <c r="F12" s="13">
        <v>2</v>
      </c>
      <c r="G12" s="9">
        <v>23</v>
      </c>
      <c r="H12" s="9"/>
      <c r="I12" s="25">
        <v>102</v>
      </c>
      <c r="J12" s="28">
        <v>204</v>
      </c>
      <c r="K12" s="27" t="s">
        <v>23</v>
      </c>
    </row>
    <row r="13" s="19" customFormat="1" ht="14.25" spans="1:11">
      <c r="A13" s="13" t="s">
        <v>6</v>
      </c>
      <c r="B13" s="7" t="s">
        <v>18</v>
      </c>
      <c r="C13" s="9" t="s">
        <v>46</v>
      </c>
      <c r="D13" s="7" t="s">
        <v>39</v>
      </c>
      <c r="E13" s="13" t="s">
        <v>36</v>
      </c>
      <c r="F13" s="13">
        <v>3</v>
      </c>
      <c r="G13" s="9">
        <v>1</v>
      </c>
      <c r="H13" s="9"/>
      <c r="I13" s="25" t="s">
        <v>40</v>
      </c>
      <c r="J13" s="32">
        <v>2.04</v>
      </c>
      <c r="K13" s="27" t="s">
        <v>23</v>
      </c>
    </row>
    <row r="14" s="19" customFormat="1" ht="14.25" spans="1:11">
      <c r="A14" s="13" t="s">
        <v>6</v>
      </c>
      <c r="B14" s="7" t="s">
        <v>18</v>
      </c>
      <c r="C14" s="11" t="s">
        <v>47</v>
      </c>
      <c r="D14" s="11" t="s">
        <v>47</v>
      </c>
      <c r="E14" s="13" t="s">
        <v>31</v>
      </c>
      <c r="F14" s="13">
        <v>1</v>
      </c>
      <c r="G14" s="9">
        <v>199</v>
      </c>
      <c r="H14" s="9"/>
      <c r="I14" s="25">
        <v>159</v>
      </c>
      <c r="J14" s="29">
        <v>159</v>
      </c>
      <c r="K14" s="27" t="s">
        <v>23</v>
      </c>
    </row>
    <row r="15" s="19" customFormat="1" ht="14.25" spans="1:11">
      <c r="A15" s="13" t="s">
        <v>6</v>
      </c>
      <c r="B15" s="7" t="s">
        <v>18</v>
      </c>
      <c r="C15" s="9" t="s">
        <v>48</v>
      </c>
      <c r="D15" s="7" t="s">
        <v>39</v>
      </c>
      <c r="E15" s="13" t="s">
        <v>36</v>
      </c>
      <c r="F15" s="13">
        <v>3</v>
      </c>
      <c r="G15" s="9">
        <v>7.65</v>
      </c>
      <c r="H15" s="9"/>
      <c r="I15" s="25" t="s">
        <v>40</v>
      </c>
      <c r="J15" s="32">
        <v>15.606</v>
      </c>
      <c r="K15" s="27" t="s">
        <v>23</v>
      </c>
    </row>
    <row r="16" s="19" customFormat="1" ht="14.25" spans="1:11">
      <c r="A16" s="13" t="s">
        <v>6</v>
      </c>
      <c r="B16" s="7" t="s">
        <v>18</v>
      </c>
      <c r="C16" s="13" t="s">
        <v>49</v>
      </c>
      <c r="D16" s="22" t="s">
        <v>50</v>
      </c>
      <c r="E16" s="13" t="s">
        <v>21</v>
      </c>
      <c r="F16" s="13">
        <v>20</v>
      </c>
      <c r="G16" s="13">
        <v>100.9</v>
      </c>
      <c r="H16" s="23">
        <v>0.23</v>
      </c>
      <c r="I16" s="24" t="s">
        <v>51</v>
      </c>
      <c r="J16" s="32">
        <v>387.32683</v>
      </c>
      <c r="K16" s="27" t="s">
        <v>23</v>
      </c>
    </row>
    <row r="17" s="19" customFormat="1" ht="14.25" spans="1:11">
      <c r="A17" s="13" t="s">
        <v>6</v>
      </c>
      <c r="B17" s="7" t="s">
        <v>18</v>
      </c>
      <c r="C17" s="9" t="s">
        <v>52</v>
      </c>
      <c r="D17" s="7" t="s">
        <v>39</v>
      </c>
      <c r="E17" s="13" t="s">
        <v>36</v>
      </c>
      <c r="F17" s="13">
        <v>1</v>
      </c>
      <c r="G17" s="9">
        <v>50</v>
      </c>
      <c r="H17" s="9"/>
      <c r="I17" s="25" t="s">
        <v>40</v>
      </c>
      <c r="J17" s="32">
        <v>102</v>
      </c>
      <c r="K17" s="27" t="s">
        <v>23</v>
      </c>
    </row>
    <row r="18" s="19" customFormat="1" ht="14.25" spans="1:11">
      <c r="A18" s="13" t="s">
        <v>6</v>
      </c>
      <c r="B18" s="7" t="s">
        <v>18</v>
      </c>
      <c r="C18" s="9" t="s">
        <v>53</v>
      </c>
      <c r="D18" s="7" t="s">
        <v>39</v>
      </c>
      <c r="E18" s="13" t="s">
        <v>36</v>
      </c>
      <c r="F18" s="13">
        <v>1</v>
      </c>
      <c r="G18" s="9">
        <v>6.8</v>
      </c>
      <c r="H18" s="9"/>
      <c r="I18" s="25" t="s">
        <v>40</v>
      </c>
      <c r="J18" s="32">
        <v>13.872</v>
      </c>
      <c r="K18" s="27" t="s">
        <v>23</v>
      </c>
    </row>
    <row r="19" s="19" customFormat="1" ht="14.25" spans="1:11">
      <c r="A19" s="13" t="s">
        <v>6</v>
      </c>
      <c r="B19" s="7" t="s">
        <v>18</v>
      </c>
      <c r="C19" s="13" t="s">
        <v>24</v>
      </c>
      <c r="D19" s="7" t="s">
        <v>39</v>
      </c>
      <c r="E19" s="13" t="s">
        <v>26</v>
      </c>
      <c r="F19" s="13">
        <v>1</v>
      </c>
      <c r="G19" s="13">
        <v>15</v>
      </c>
      <c r="H19" s="13"/>
      <c r="I19" s="25" t="s">
        <v>40</v>
      </c>
      <c r="J19" s="32">
        <v>30.6</v>
      </c>
      <c r="K19" s="27" t="s">
        <v>23</v>
      </c>
    </row>
    <row r="20" s="19" customFormat="1" ht="14.25" spans="1:11">
      <c r="A20" s="13" t="s">
        <v>6</v>
      </c>
      <c r="B20" s="7" t="s">
        <v>18</v>
      </c>
      <c r="C20" s="13" t="s">
        <v>24</v>
      </c>
      <c r="D20" s="7" t="s">
        <v>39</v>
      </c>
      <c r="E20" s="13" t="s">
        <v>26</v>
      </c>
      <c r="F20" s="13">
        <v>2</v>
      </c>
      <c r="G20" s="13">
        <v>25</v>
      </c>
      <c r="H20" s="23"/>
      <c r="I20" s="25" t="s">
        <v>40</v>
      </c>
      <c r="J20" s="32">
        <v>51</v>
      </c>
      <c r="K20" s="27" t="s">
        <v>23</v>
      </c>
    </row>
    <row r="21" s="19" customFormat="1" ht="14.25" spans="1:11">
      <c r="A21" s="13" t="s">
        <v>6</v>
      </c>
      <c r="B21" s="7" t="s">
        <v>18</v>
      </c>
      <c r="C21" s="9" t="s">
        <v>54</v>
      </c>
      <c r="D21" s="7" t="s">
        <v>39</v>
      </c>
      <c r="E21" s="13" t="s">
        <v>36</v>
      </c>
      <c r="F21" s="13">
        <v>4</v>
      </c>
      <c r="G21" s="9">
        <v>7</v>
      </c>
      <c r="H21" s="9"/>
      <c r="I21" s="25" t="s">
        <v>40</v>
      </c>
      <c r="J21" s="32">
        <v>14.28</v>
      </c>
      <c r="K21" s="27" t="s">
        <v>23</v>
      </c>
    </row>
  </sheetData>
  <autoFilter xmlns:etc="http://www.wps.cn/officeDocument/2017/etCustomData" ref="A1:L21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"/>
  <sheetViews>
    <sheetView topLeftCell="A18" workbookViewId="0">
      <selection activeCell="H36" sqref="H$1:H$1048576"/>
    </sheetView>
  </sheetViews>
  <sheetFormatPr defaultColWidth="8.63333333333333" defaultRowHeight="13.5"/>
  <cols>
    <col min="1" max="1" width="5.13333333333333" style="1" customWidth="1"/>
    <col min="2" max="2" width="25.8833333333333" style="1" customWidth="1"/>
    <col min="3" max="3" width="13.75" style="2" customWidth="1"/>
    <col min="4" max="4" width="54" style="1" customWidth="1"/>
    <col min="5" max="6" width="13.75" style="1" customWidth="1"/>
    <col min="7" max="7" width="9.38333333333333" style="1" customWidth="1"/>
    <col min="8" max="8" width="8.13333333333333" style="1" customWidth="1"/>
    <col min="9" max="9" width="13.3833333333333" style="1" customWidth="1"/>
    <col min="10" max="10" width="11.8833333333333" style="1" customWidth="1"/>
    <col min="11" max="11" width="46.25" style="1" customWidth="1"/>
    <col min="12" max="12" width="15" style="1" customWidth="1"/>
    <col min="13" max="13" width="25.3833333333333" style="1" customWidth="1"/>
    <col min="14" max="14" width="20.3833333333333" style="3" customWidth="1"/>
    <col min="15" max="15" width="126.133333333333" style="4" customWidth="1"/>
    <col min="16" max="16" width="4.38333333333333" style="5" customWidth="1"/>
    <col min="17" max="16383" width="8.63333333333333" style="1"/>
    <col min="16384" max="16384" width="8.63333333333333" style="6"/>
  </cols>
  <sheetData>
    <row r="1" s="1" customFormat="1" ht="30" customHeight="1" spans="1:16">
      <c r="A1" s="7" t="s">
        <v>55</v>
      </c>
      <c r="B1" s="8" t="s">
        <v>56</v>
      </c>
      <c r="C1" s="8" t="s">
        <v>57</v>
      </c>
      <c r="D1" s="8" t="s">
        <v>58</v>
      </c>
      <c r="E1" s="8" t="s">
        <v>59</v>
      </c>
      <c r="F1" s="8" t="s">
        <v>60</v>
      </c>
      <c r="G1" s="8" t="s">
        <v>61</v>
      </c>
      <c r="H1" s="8" t="s">
        <v>12</v>
      </c>
      <c r="I1" s="8" t="s">
        <v>62</v>
      </c>
      <c r="J1" s="8" t="s">
        <v>63</v>
      </c>
      <c r="K1" s="8" t="s">
        <v>64</v>
      </c>
      <c r="L1" s="8" t="s">
        <v>65</v>
      </c>
      <c r="M1" s="8" t="s">
        <v>66</v>
      </c>
      <c r="N1" s="8" t="s">
        <v>67</v>
      </c>
      <c r="O1" s="13" t="s">
        <v>68</v>
      </c>
      <c r="P1" s="14" t="s">
        <v>69</v>
      </c>
    </row>
    <row r="2" s="2" customFormat="1" spans="1:16">
      <c r="A2" s="7">
        <v>1</v>
      </c>
      <c r="B2" s="9" t="s">
        <v>70</v>
      </c>
      <c r="C2" s="52" t="s">
        <v>71</v>
      </c>
      <c r="D2" s="11" t="s">
        <v>72</v>
      </c>
      <c r="E2" s="11">
        <v>23570.48</v>
      </c>
      <c r="F2" s="11">
        <v>707.11</v>
      </c>
      <c r="G2" s="11">
        <v>22863.37</v>
      </c>
      <c r="H2" s="12">
        <v>1</v>
      </c>
      <c r="I2" s="10" t="s">
        <v>36</v>
      </c>
      <c r="J2" s="15" t="s">
        <v>27</v>
      </c>
      <c r="K2" s="16" t="s">
        <v>73</v>
      </c>
      <c r="L2" s="9" t="s">
        <v>74</v>
      </c>
      <c r="M2" s="9" t="s">
        <v>75</v>
      </c>
      <c r="N2" s="53" t="s">
        <v>76</v>
      </c>
      <c r="O2" s="11" t="s">
        <v>77</v>
      </c>
      <c r="P2" s="17"/>
    </row>
    <row r="3" s="2" customFormat="1" spans="1:16">
      <c r="A3" s="7">
        <v>2</v>
      </c>
      <c r="B3" s="9" t="s">
        <v>78</v>
      </c>
      <c r="C3" s="52" t="s">
        <v>79</v>
      </c>
      <c r="D3" s="11" t="s">
        <v>80</v>
      </c>
      <c r="E3" s="11">
        <v>3108.52</v>
      </c>
      <c r="F3" s="11">
        <v>93.26</v>
      </c>
      <c r="G3" s="11">
        <v>3015.26</v>
      </c>
      <c r="H3" s="12">
        <v>1</v>
      </c>
      <c r="I3" s="10" t="s">
        <v>36</v>
      </c>
      <c r="J3" s="15" t="s">
        <v>27</v>
      </c>
      <c r="K3" s="16" t="s">
        <v>81</v>
      </c>
      <c r="L3" s="16" t="s">
        <v>82</v>
      </c>
      <c r="M3" s="16" t="s">
        <v>83</v>
      </c>
      <c r="N3" s="54" t="s">
        <v>84</v>
      </c>
      <c r="O3" s="11" t="s">
        <v>85</v>
      </c>
      <c r="P3" s="17"/>
    </row>
    <row r="4" s="2" customFormat="1" spans="1:16">
      <c r="A4" s="7">
        <v>3</v>
      </c>
      <c r="B4" s="9" t="s">
        <v>78</v>
      </c>
      <c r="C4" s="52" t="s">
        <v>86</v>
      </c>
      <c r="D4" s="11" t="s">
        <v>87</v>
      </c>
      <c r="E4" s="11">
        <v>5229.3</v>
      </c>
      <c r="F4" s="11">
        <v>156.88</v>
      </c>
      <c r="G4" s="11">
        <v>5072.42</v>
      </c>
      <c r="H4" s="12">
        <v>1</v>
      </c>
      <c r="I4" s="10" t="s">
        <v>36</v>
      </c>
      <c r="J4" s="15" t="s">
        <v>27</v>
      </c>
      <c r="K4" s="16" t="s">
        <v>88</v>
      </c>
      <c r="L4" s="16" t="s">
        <v>82</v>
      </c>
      <c r="M4" s="16" t="s">
        <v>89</v>
      </c>
      <c r="N4" s="54" t="s">
        <v>90</v>
      </c>
      <c r="O4" s="11" t="s">
        <v>91</v>
      </c>
      <c r="P4" s="17"/>
    </row>
    <row r="5" s="2" customFormat="1" spans="1:16">
      <c r="A5" s="7">
        <v>4</v>
      </c>
      <c r="B5" s="9" t="s">
        <v>78</v>
      </c>
      <c r="C5" s="52" t="s">
        <v>92</v>
      </c>
      <c r="D5" s="11" t="s">
        <v>80</v>
      </c>
      <c r="E5" s="11">
        <v>778.4</v>
      </c>
      <c r="F5" s="11">
        <v>23.35</v>
      </c>
      <c r="G5" s="11">
        <v>755.05</v>
      </c>
      <c r="H5" s="12">
        <v>1</v>
      </c>
      <c r="I5" s="10" t="s">
        <v>36</v>
      </c>
      <c r="J5" s="15" t="s">
        <v>27</v>
      </c>
      <c r="K5" s="16" t="s">
        <v>93</v>
      </c>
      <c r="L5" s="16" t="s">
        <v>94</v>
      </c>
      <c r="M5" s="16" t="s">
        <v>95</v>
      </c>
      <c r="N5" s="54" t="s">
        <v>96</v>
      </c>
      <c r="O5" s="11" t="s">
        <v>97</v>
      </c>
      <c r="P5" s="17"/>
    </row>
    <row r="6" s="2" customFormat="1" spans="1:16">
      <c r="A6" s="7">
        <v>5</v>
      </c>
      <c r="B6" s="9" t="s">
        <v>78</v>
      </c>
      <c r="C6" s="52" t="s">
        <v>98</v>
      </c>
      <c r="D6" s="11" t="s">
        <v>99</v>
      </c>
      <c r="E6" s="11">
        <v>3961.41</v>
      </c>
      <c r="F6" s="11">
        <v>118.84</v>
      </c>
      <c r="G6" s="11">
        <v>3842.57</v>
      </c>
      <c r="H6" s="12">
        <v>1</v>
      </c>
      <c r="I6" s="10" t="s">
        <v>36</v>
      </c>
      <c r="J6" s="15" t="s">
        <v>27</v>
      </c>
      <c r="K6" s="16" t="s">
        <v>100</v>
      </c>
      <c r="L6" s="16" t="s">
        <v>101</v>
      </c>
      <c r="M6" s="16" t="s">
        <v>102</v>
      </c>
      <c r="N6" s="54" t="s">
        <v>103</v>
      </c>
      <c r="O6" s="11" t="s">
        <v>104</v>
      </c>
      <c r="P6" s="17"/>
    </row>
    <row r="7" s="2" customFormat="1" spans="1:16">
      <c r="A7" s="7">
        <v>6</v>
      </c>
      <c r="B7" s="9" t="s">
        <v>78</v>
      </c>
      <c r="C7" s="52" t="s">
        <v>105</v>
      </c>
      <c r="D7" s="11" t="s">
        <v>42</v>
      </c>
      <c r="E7" s="11">
        <v>3852.6</v>
      </c>
      <c r="F7" s="11">
        <v>115.58</v>
      </c>
      <c r="G7" s="11">
        <v>3737.02</v>
      </c>
      <c r="H7" s="12">
        <v>1</v>
      </c>
      <c r="I7" s="10" t="s">
        <v>36</v>
      </c>
      <c r="J7" s="15" t="s">
        <v>27</v>
      </c>
      <c r="K7" s="16" t="s">
        <v>106</v>
      </c>
      <c r="L7" s="16" t="s">
        <v>107</v>
      </c>
      <c r="M7" s="16" t="s">
        <v>108</v>
      </c>
      <c r="N7" s="54" t="s">
        <v>109</v>
      </c>
      <c r="O7" s="11" t="s">
        <v>110</v>
      </c>
      <c r="P7" s="17"/>
    </row>
    <row r="8" s="2" customFormat="1" spans="1:16">
      <c r="A8" s="7">
        <v>7</v>
      </c>
      <c r="B8" s="9" t="s">
        <v>78</v>
      </c>
      <c r="C8" s="52" t="s">
        <v>111</v>
      </c>
      <c r="D8" s="11" t="s">
        <v>24</v>
      </c>
      <c r="E8" s="11">
        <v>5385.46</v>
      </c>
      <c r="F8" s="11">
        <v>161.56</v>
      </c>
      <c r="G8" s="11">
        <v>5223.9</v>
      </c>
      <c r="H8" s="12">
        <v>1</v>
      </c>
      <c r="I8" s="10" t="s">
        <v>26</v>
      </c>
      <c r="J8" s="15" t="s">
        <v>27</v>
      </c>
      <c r="K8" s="16" t="s">
        <v>112</v>
      </c>
      <c r="L8" s="16" t="s">
        <v>113</v>
      </c>
      <c r="M8" s="16" t="s">
        <v>114</v>
      </c>
      <c r="N8" s="54" t="s">
        <v>115</v>
      </c>
      <c r="O8" s="11" t="s">
        <v>116</v>
      </c>
      <c r="P8" s="17"/>
    </row>
    <row r="9" s="2" customFormat="1" spans="1:16">
      <c r="A9" s="7">
        <v>8</v>
      </c>
      <c r="B9" s="9" t="s">
        <v>78</v>
      </c>
      <c r="C9" s="52" t="s">
        <v>117</v>
      </c>
      <c r="D9" s="11" t="s">
        <v>24</v>
      </c>
      <c r="E9" s="11">
        <v>1217.95</v>
      </c>
      <c r="F9" s="11">
        <v>36.54</v>
      </c>
      <c r="G9" s="11">
        <v>1181.41</v>
      </c>
      <c r="H9" s="12">
        <v>1</v>
      </c>
      <c r="I9" s="10" t="s">
        <v>26</v>
      </c>
      <c r="J9" s="15" t="s">
        <v>27</v>
      </c>
      <c r="K9" s="16" t="s">
        <v>118</v>
      </c>
      <c r="L9" s="16" t="s">
        <v>119</v>
      </c>
      <c r="M9" s="16" t="s">
        <v>95</v>
      </c>
      <c r="N9" s="54" t="s">
        <v>96</v>
      </c>
      <c r="O9" s="11" t="s">
        <v>120</v>
      </c>
      <c r="P9" s="17"/>
    </row>
    <row r="10" s="2" customFormat="1" spans="1:16">
      <c r="A10" s="7">
        <v>9</v>
      </c>
      <c r="B10" s="9" t="s">
        <v>70</v>
      </c>
      <c r="C10" s="52" t="s">
        <v>121</v>
      </c>
      <c r="D10" s="11" t="s">
        <v>122</v>
      </c>
      <c r="E10" s="11">
        <v>6731.31</v>
      </c>
      <c r="F10" s="11">
        <v>201.94</v>
      </c>
      <c r="G10" s="11">
        <v>6529.37</v>
      </c>
      <c r="H10" s="12">
        <v>1</v>
      </c>
      <c r="I10" s="10" t="s">
        <v>26</v>
      </c>
      <c r="J10" s="15" t="s">
        <v>27</v>
      </c>
      <c r="K10" s="16" t="s">
        <v>123</v>
      </c>
      <c r="L10" s="16" t="s">
        <v>113</v>
      </c>
      <c r="M10" s="16" t="s">
        <v>124</v>
      </c>
      <c r="N10" s="54" t="s">
        <v>125</v>
      </c>
      <c r="O10" s="11" t="s">
        <v>126</v>
      </c>
      <c r="P10" s="17"/>
    </row>
    <row r="11" s="2" customFormat="1" spans="1:16">
      <c r="A11" s="7">
        <v>10</v>
      </c>
      <c r="B11" s="9" t="s">
        <v>78</v>
      </c>
      <c r="C11" s="52" t="s">
        <v>127</v>
      </c>
      <c r="D11" s="11" t="s">
        <v>128</v>
      </c>
      <c r="E11" s="11">
        <v>6380.44</v>
      </c>
      <c r="F11" s="11">
        <v>191.41</v>
      </c>
      <c r="G11" s="11">
        <v>6189.03</v>
      </c>
      <c r="H11" s="12">
        <v>1</v>
      </c>
      <c r="I11" s="10" t="s">
        <v>26</v>
      </c>
      <c r="J11" s="15" t="s">
        <v>27</v>
      </c>
      <c r="K11" s="16" t="s">
        <v>129</v>
      </c>
      <c r="L11" s="16" t="s">
        <v>130</v>
      </c>
      <c r="M11" s="16" t="s">
        <v>131</v>
      </c>
      <c r="N11" s="54" t="s">
        <v>132</v>
      </c>
      <c r="O11" s="11" t="s">
        <v>133</v>
      </c>
      <c r="P11" s="17"/>
    </row>
    <row r="12" s="2" customFormat="1" spans="1:16">
      <c r="A12" s="7">
        <v>11</v>
      </c>
      <c r="B12" s="9" t="s">
        <v>78</v>
      </c>
      <c r="C12" s="52" t="s">
        <v>134</v>
      </c>
      <c r="D12" s="11" t="s">
        <v>24</v>
      </c>
      <c r="E12" s="11">
        <v>2982.97</v>
      </c>
      <c r="F12" s="11">
        <v>89.49</v>
      </c>
      <c r="G12" s="11">
        <v>2893.48</v>
      </c>
      <c r="H12" s="12">
        <v>1</v>
      </c>
      <c r="I12" s="10" t="s">
        <v>26</v>
      </c>
      <c r="J12" s="15" t="s">
        <v>27</v>
      </c>
      <c r="K12" s="16" t="s">
        <v>74</v>
      </c>
      <c r="L12" s="16" t="s">
        <v>135</v>
      </c>
      <c r="M12" s="16" t="s">
        <v>136</v>
      </c>
      <c r="N12" s="54" t="s">
        <v>137</v>
      </c>
      <c r="O12" s="7" t="s">
        <v>138</v>
      </c>
      <c r="P12" s="17"/>
    </row>
    <row r="13" s="2" customFormat="1" spans="1:16">
      <c r="A13" s="7">
        <v>12</v>
      </c>
      <c r="B13" s="9" t="s">
        <v>78</v>
      </c>
      <c r="C13" s="52" t="s">
        <v>139</v>
      </c>
      <c r="D13" s="11" t="s">
        <v>24</v>
      </c>
      <c r="E13" s="11">
        <v>5849.4</v>
      </c>
      <c r="F13" s="11">
        <v>175.48</v>
      </c>
      <c r="G13" s="11">
        <v>5673.92</v>
      </c>
      <c r="H13" s="12">
        <v>1</v>
      </c>
      <c r="I13" s="10" t="s">
        <v>26</v>
      </c>
      <c r="J13" s="15" t="s">
        <v>27</v>
      </c>
      <c r="K13" s="16" t="s">
        <v>140</v>
      </c>
      <c r="L13" s="16" t="s">
        <v>130</v>
      </c>
      <c r="M13" s="16" t="s">
        <v>141</v>
      </c>
      <c r="N13" s="54" t="s">
        <v>142</v>
      </c>
      <c r="O13" s="7" t="s">
        <v>143</v>
      </c>
      <c r="P13" s="17"/>
    </row>
    <row r="14" s="2" customFormat="1" spans="1:16">
      <c r="A14" s="7">
        <v>13</v>
      </c>
      <c r="B14" s="9" t="s">
        <v>70</v>
      </c>
      <c r="C14" s="52" t="s">
        <v>144</v>
      </c>
      <c r="D14" s="11" t="s">
        <v>145</v>
      </c>
      <c r="E14" s="11">
        <v>4781.29</v>
      </c>
      <c r="F14" s="11">
        <v>143.44</v>
      </c>
      <c r="G14" s="11">
        <v>4637.85</v>
      </c>
      <c r="H14" s="12">
        <v>1</v>
      </c>
      <c r="I14" s="10" t="s">
        <v>31</v>
      </c>
      <c r="J14" s="15" t="s">
        <v>27</v>
      </c>
      <c r="K14" s="16" t="s">
        <v>146</v>
      </c>
      <c r="L14" s="16" t="s">
        <v>147</v>
      </c>
      <c r="M14" s="16" t="s">
        <v>148</v>
      </c>
      <c r="N14" s="54" t="s">
        <v>149</v>
      </c>
      <c r="O14" s="7" t="s">
        <v>150</v>
      </c>
      <c r="P14" s="17"/>
    </row>
    <row r="15" s="2" customFormat="1" spans="1:16">
      <c r="A15" s="7">
        <v>14</v>
      </c>
      <c r="B15" s="9" t="s">
        <v>70</v>
      </c>
      <c r="C15" s="52" t="s">
        <v>151</v>
      </c>
      <c r="D15" s="11" t="s">
        <v>145</v>
      </c>
      <c r="E15" s="11">
        <v>206</v>
      </c>
      <c r="F15" s="11">
        <v>6.18</v>
      </c>
      <c r="G15" s="11">
        <v>199.82</v>
      </c>
      <c r="H15" s="12">
        <v>1</v>
      </c>
      <c r="I15" s="10" t="s">
        <v>31</v>
      </c>
      <c r="J15" s="15" t="s">
        <v>27</v>
      </c>
      <c r="K15" s="16" t="s">
        <v>152</v>
      </c>
      <c r="L15" s="16" t="s">
        <v>153</v>
      </c>
      <c r="M15" s="16" t="s">
        <v>154</v>
      </c>
      <c r="N15" s="54" t="s">
        <v>155</v>
      </c>
      <c r="O15" s="7" t="s">
        <v>156</v>
      </c>
      <c r="P15" s="17"/>
    </row>
    <row r="16" s="2" customFormat="1" spans="1:16">
      <c r="A16" s="7">
        <v>15</v>
      </c>
      <c r="B16" s="9" t="s">
        <v>78</v>
      </c>
      <c r="C16" s="52" t="s">
        <v>157</v>
      </c>
      <c r="D16" s="11" t="s">
        <v>158</v>
      </c>
      <c r="E16" s="11">
        <v>228</v>
      </c>
      <c r="F16" s="11">
        <v>6.84</v>
      </c>
      <c r="G16" s="11">
        <v>221.16</v>
      </c>
      <c r="H16" s="12">
        <v>1</v>
      </c>
      <c r="I16" s="10" t="s">
        <v>31</v>
      </c>
      <c r="J16" s="15" t="s">
        <v>27</v>
      </c>
      <c r="K16" s="16" t="s">
        <v>159</v>
      </c>
      <c r="L16" s="16" t="s">
        <v>147</v>
      </c>
      <c r="M16" s="16" t="s">
        <v>108</v>
      </c>
      <c r="N16" s="54" t="s">
        <v>109</v>
      </c>
      <c r="O16" s="7" t="s">
        <v>160</v>
      </c>
      <c r="P16" s="17"/>
    </row>
    <row r="17" s="2" customFormat="1" spans="1:16">
      <c r="A17" s="7">
        <v>16</v>
      </c>
      <c r="B17" s="9" t="s">
        <v>78</v>
      </c>
      <c r="C17" s="52" t="s">
        <v>161</v>
      </c>
      <c r="D17" s="11" t="s">
        <v>158</v>
      </c>
      <c r="E17" s="11">
        <v>1714.66</v>
      </c>
      <c r="F17" s="11">
        <v>51.44</v>
      </c>
      <c r="G17" s="11">
        <v>1663.22</v>
      </c>
      <c r="H17" s="12">
        <v>1</v>
      </c>
      <c r="I17" s="10" t="s">
        <v>31</v>
      </c>
      <c r="J17" s="15" t="s">
        <v>27</v>
      </c>
      <c r="K17" s="16" t="s">
        <v>162</v>
      </c>
      <c r="L17" s="16" t="s">
        <v>163</v>
      </c>
      <c r="M17" s="16" t="s">
        <v>108</v>
      </c>
      <c r="N17" s="54" t="s">
        <v>109</v>
      </c>
      <c r="O17" s="7" t="s">
        <v>164</v>
      </c>
      <c r="P17" s="17"/>
    </row>
    <row r="18" s="2" customFormat="1" spans="1:16">
      <c r="A18" s="7">
        <v>17</v>
      </c>
      <c r="B18" s="9" t="s">
        <v>78</v>
      </c>
      <c r="C18" s="52" t="s">
        <v>165</v>
      </c>
      <c r="D18" s="11" t="s">
        <v>145</v>
      </c>
      <c r="E18" s="11">
        <v>171.23</v>
      </c>
      <c r="F18" s="11">
        <v>5.14</v>
      </c>
      <c r="G18" s="11">
        <v>166.09</v>
      </c>
      <c r="H18" s="12">
        <v>1</v>
      </c>
      <c r="I18" s="10" t="s">
        <v>31</v>
      </c>
      <c r="J18" s="15" t="s">
        <v>27</v>
      </c>
      <c r="K18" s="16" t="s">
        <v>166</v>
      </c>
      <c r="L18" s="16" t="s">
        <v>167</v>
      </c>
      <c r="M18" s="16" t="s">
        <v>168</v>
      </c>
      <c r="N18" s="54" t="s">
        <v>169</v>
      </c>
      <c r="O18" s="7" t="s">
        <v>170</v>
      </c>
      <c r="P18" s="17"/>
    </row>
    <row r="19" s="2" customFormat="1" spans="1:16">
      <c r="A19" s="7">
        <v>18</v>
      </c>
      <c r="B19" s="9" t="s">
        <v>78</v>
      </c>
      <c r="C19" s="52" t="s">
        <v>171</v>
      </c>
      <c r="D19" s="11" t="s">
        <v>145</v>
      </c>
      <c r="E19" s="11">
        <v>201</v>
      </c>
      <c r="F19" s="11">
        <v>6.03</v>
      </c>
      <c r="G19" s="11">
        <v>194.97</v>
      </c>
      <c r="H19" s="12">
        <v>1</v>
      </c>
      <c r="I19" s="10" t="s">
        <v>31</v>
      </c>
      <c r="J19" s="15" t="s">
        <v>27</v>
      </c>
      <c r="K19" s="16" t="s">
        <v>172</v>
      </c>
      <c r="L19" s="16" t="s">
        <v>153</v>
      </c>
      <c r="M19" s="16" t="s">
        <v>168</v>
      </c>
      <c r="N19" s="54" t="s">
        <v>169</v>
      </c>
      <c r="O19" s="7" t="s">
        <v>173</v>
      </c>
      <c r="P19" s="17"/>
    </row>
    <row r="20" s="2" customFormat="1" spans="1:16">
      <c r="A20" s="7">
        <v>19</v>
      </c>
      <c r="B20" s="9" t="s">
        <v>78</v>
      </c>
      <c r="C20" s="52" t="s">
        <v>174</v>
      </c>
      <c r="D20" s="11" t="s">
        <v>145</v>
      </c>
      <c r="E20" s="11">
        <v>2000.28</v>
      </c>
      <c r="F20" s="11">
        <v>60.01</v>
      </c>
      <c r="G20" s="11">
        <v>1940.27</v>
      </c>
      <c r="H20" s="12">
        <v>1</v>
      </c>
      <c r="I20" s="10" t="s">
        <v>31</v>
      </c>
      <c r="J20" s="15" t="s">
        <v>27</v>
      </c>
      <c r="K20" s="16" t="s">
        <v>175</v>
      </c>
      <c r="L20" s="16" t="s">
        <v>176</v>
      </c>
      <c r="M20" s="16" t="s">
        <v>177</v>
      </c>
      <c r="N20" s="54" t="s">
        <v>178</v>
      </c>
      <c r="O20" s="7" t="s">
        <v>179</v>
      </c>
      <c r="P20" s="17"/>
    </row>
    <row r="21" s="2" customFormat="1" spans="1:16">
      <c r="A21" s="7">
        <v>20</v>
      </c>
      <c r="B21" s="9" t="s">
        <v>78</v>
      </c>
      <c r="C21" s="52" t="s">
        <v>180</v>
      </c>
      <c r="D21" s="11" t="s">
        <v>145</v>
      </c>
      <c r="E21" s="11">
        <v>5825.33</v>
      </c>
      <c r="F21" s="11">
        <v>174.76</v>
      </c>
      <c r="G21" s="11">
        <v>5650.57</v>
      </c>
      <c r="H21" s="12">
        <v>1</v>
      </c>
      <c r="I21" s="10" t="s">
        <v>31</v>
      </c>
      <c r="J21" s="15" t="s">
        <v>27</v>
      </c>
      <c r="K21" s="16" t="s">
        <v>181</v>
      </c>
      <c r="L21" s="16" t="s">
        <v>176</v>
      </c>
      <c r="M21" s="16" t="s">
        <v>182</v>
      </c>
      <c r="N21" s="54" t="s">
        <v>183</v>
      </c>
      <c r="O21" s="7" t="s">
        <v>184</v>
      </c>
      <c r="P21" s="17"/>
    </row>
    <row r="22" s="2" customFormat="1" spans="1:16">
      <c r="A22" s="7">
        <v>21</v>
      </c>
      <c r="B22" s="9" t="s">
        <v>78</v>
      </c>
      <c r="C22" s="52" t="s">
        <v>185</v>
      </c>
      <c r="D22" s="11" t="s">
        <v>145</v>
      </c>
      <c r="E22" s="11">
        <v>5552.36</v>
      </c>
      <c r="F22" s="11">
        <v>166.57</v>
      </c>
      <c r="G22" s="11">
        <v>5385.79</v>
      </c>
      <c r="H22" s="12">
        <v>1</v>
      </c>
      <c r="I22" s="10" t="s">
        <v>31</v>
      </c>
      <c r="J22" s="15" t="s">
        <v>27</v>
      </c>
      <c r="K22" s="16" t="s">
        <v>186</v>
      </c>
      <c r="L22" s="16" t="s">
        <v>176</v>
      </c>
      <c r="M22" s="16" t="s">
        <v>187</v>
      </c>
      <c r="N22" s="54" t="s">
        <v>188</v>
      </c>
      <c r="O22" s="7" t="s">
        <v>189</v>
      </c>
      <c r="P22" s="17"/>
    </row>
    <row r="23" s="2" customFormat="1" spans="1:16">
      <c r="A23" s="7">
        <v>22</v>
      </c>
      <c r="B23" s="9" t="s">
        <v>78</v>
      </c>
      <c r="C23" s="52" t="s">
        <v>190</v>
      </c>
      <c r="D23" s="11" t="s">
        <v>145</v>
      </c>
      <c r="E23" s="11">
        <v>1492.64</v>
      </c>
      <c r="F23" s="11">
        <v>44.78</v>
      </c>
      <c r="G23" s="11">
        <v>1447.86</v>
      </c>
      <c r="H23" s="12">
        <v>1</v>
      </c>
      <c r="I23" s="10" t="s">
        <v>31</v>
      </c>
      <c r="J23" s="15" t="s">
        <v>27</v>
      </c>
      <c r="K23" s="16" t="s">
        <v>191</v>
      </c>
      <c r="L23" s="16" t="s">
        <v>192</v>
      </c>
      <c r="M23" s="16" t="s">
        <v>193</v>
      </c>
      <c r="N23" s="54" t="s">
        <v>194</v>
      </c>
      <c r="O23" s="7" t="s">
        <v>195</v>
      </c>
      <c r="P23" s="17"/>
    </row>
    <row r="24" s="2" customFormat="1" spans="1:16">
      <c r="A24" s="7">
        <v>23</v>
      </c>
      <c r="B24" s="9" t="s">
        <v>78</v>
      </c>
      <c r="C24" s="52" t="s">
        <v>196</v>
      </c>
      <c r="D24" s="11" t="s">
        <v>145</v>
      </c>
      <c r="E24" s="11">
        <v>15</v>
      </c>
      <c r="F24" s="11">
        <v>0.45</v>
      </c>
      <c r="G24" s="11">
        <v>14.55</v>
      </c>
      <c r="H24" s="12">
        <v>1</v>
      </c>
      <c r="I24" s="10" t="s">
        <v>31</v>
      </c>
      <c r="J24" s="15" t="s">
        <v>27</v>
      </c>
      <c r="K24" s="16" t="s">
        <v>197</v>
      </c>
      <c r="L24" s="16" t="s">
        <v>192</v>
      </c>
      <c r="M24" s="16" t="s">
        <v>198</v>
      </c>
      <c r="N24" s="54" t="s">
        <v>199</v>
      </c>
      <c r="O24" s="7" t="s">
        <v>200</v>
      </c>
      <c r="P24" s="17"/>
    </row>
    <row r="25" s="2" customFormat="1" spans="1:16">
      <c r="A25" s="7">
        <v>24</v>
      </c>
      <c r="B25" s="9" t="s">
        <v>78</v>
      </c>
      <c r="C25" s="52" t="s">
        <v>201</v>
      </c>
      <c r="D25" s="11" t="s">
        <v>202</v>
      </c>
      <c r="E25" s="11">
        <v>282.46</v>
      </c>
      <c r="F25" s="11">
        <v>8.47</v>
      </c>
      <c r="G25" s="11">
        <v>273.99</v>
      </c>
      <c r="H25" s="12">
        <v>1</v>
      </c>
      <c r="I25" s="10" t="s">
        <v>31</v>
      </c>
      <c r="J25" s="15" t="s">
        <v>27</v>
      </c>
      <c r="K25" s="16" t="s">
        <v>203</v>
      </c>
      <c r="L25" s="16" t="s">
        <v>204</v>
      </c>
      <c r="M25" s="16" t="s">
        <v>205</v>
      </c>
      <c r="N25" s="54" t="s">
        <v>206</v>
      </c>
      <c r="O25" s="7" t="s">
        <v>207</v>
      </c>
      <c r="P25" s="17"/>
    </row>
    <row r="26" s="2" customFormat="1" spans="1:16">
      <c r="A26" s="7">
        <v>25</v>
      </c>
      <c r="B26" s="9" t="s">
        <v>70</v>
      </c>
      <c r="C26" s="52" t="s">
        <v>208</v>
      </c>
      <c r="D26" s="11" t="s">
        <v>158</v>
      </c>
      <c r="E26" s="11">
        <v>228</v>
      </c>
      <c r="F26" s="11">
        <v>6.84</v>
      </c>
      <c r="G26" s="11">
        <v>221.16</v>
      </c>
      <c r="H26" s="12">
        <v>1</v>
      </c>
      <c r="I26" s="10" t="s">
        <v>31</v>
      </c>
      <c r="J26" s="15" t="s">
        <v>27</v>
      </c>
      <c r="K26" s="16" t="s">
        <v>209</v>
      </c>
      <c r="L26" s="16" t="s">
        <v>147</v>
      </c>
      <c r="M26" s="16" t="s">
        <v>210</v>
      </c>
      <c r="N26" s="54" t="s">
        <v>211</v>
      </c>
      <c r="O26" s="7" t="s">
        <v>212</v>
      </c>
      <c r="P26" s="17"/>
    </row>
    <row r="27" s="2" customFormat="1" spans="1:16">
      <c r="A27" s="7">
        <v>26</v>
      </c>
      <c r="B27" s="9" t="s">
        <v>70</v>
      </c>
      <c r="C27" s="52" t="s">
        <v>213</v>
      </c>
      <c r="D27" s="11" t="s">
        <v>158</v>
      </c>
      <c r="E27" s="11">
        <v>228</v>
      </c>
      <c r="F27" s="11">
        <v>6.84</v>
      </c>
      <c r="G27" s="11">
        <v>221.16</v>
      </c>
      <c r="H27" s="12">
        <v>1</v>
      </c>
      <c r="I27" s="10" t="s">
        <v>31</v>
      </c>
      <c r="J27" s="15" t="s">
        <v>27</v>
      </c>
      <c r="K27" s="16" t="s">
        <v>209</v>
      </c>
      <c r="L27" s="16" t="s">
        <v>147</v>
      </c>
      <c r="M27" s="16" t="s">
        <v>214</v>
      </c>
      <c r="N27" s="54" t="s">
        <v>215</v>
      </c>
      <c r="O27" s="7" t="s">
        <v>216</v>
      </c>
      <c r="P27" s="17"/>
    </row>
    <row r="28" s="2" customFormat="1" ht="17" customHeight="1" spans="1:16">
      <c r="A28" s="7">
        <v>27</v>
      </c>
      <c r="B28" s="9" t="s">
        <v>70</v>
      </c>
      <c r="C28" s="52" t="s">
        <v>217</v>
      </c>
      <c r="D28" s="11" t="s">
        <v>218</v>
      </c>
      <c r="E28" s="11">
        <v>942.33</v>
      </c>
      <c r="F28" s="11">
        <v>28.27</v>
      </c>
      <c r="G28" s="11">
        <v>914.06</v>
      </c>
      <c r="H28" s="12">
        <v>1</v>
      </c>
      <c r="I28" s="10" t="s">
        <v>31</v>
      </c>
      <c r="J28" s="15" t="s">
        <v>27</v>
      </c>
      <c r="K28" s="16" t="s">
        <v>219</v>
      </c>
      <c r="L28" s="16" t="s">
        <v>147</v>
      </c>
      <c r="M28" s="16" t="s">
        <v>214</v>
      </c>
      <c r="N28" s="54" t="s">
        <v>215</v>
      </c>
      <c r="O28" s="7" t="s">
        <v>220</v>
      </c>
      <c r="P28" s="17"/>
    </row>
    <row r="29" s="2" customFormat="1" spans="1:16">
      <c r="A29" s="7">
        <v>28</v>
      </c>
      <c r="B29" s="9" t="s">
        <v>70</v>
      </c>
      <c r="C29" s="52" t="s">
        <v>221</v>
      </c>
      <c r="D29" s="11" t="s">
        <v>222</v>
      </c>
      <c r="E29" s="11">
        <v>5507.57</v>
      </c>
      <c r="F29" s="11">
        <v>165.23</v>
      </c>
      <c r="G29" s="11">
        <v>5342.34</v>
      </c>
      <c r="H29" s="12">
        <v>1</v>
      </c>
      <c r="I29" s="10" t="s">
        <v>31</v>
      </c>
      <c r="J29" s="15" t="s">
        <v>27</v>
      </c>
      <c r="K29" s="16" t="s">
        <v>223</v>
      </c>
      <c r="L29" s="16" t="s">
        <v>176</v>
      </c>
      <c r="M29" s="16" t="s">
        <v>224</v>
      </c>
      <c r="N29" s="54" t="s">
        <v>225</v>
      </c>
      <c r="O29" s="7" t="s">
        <v>226</v>
      </c>
      <c r="P29" s="17"/>
    </row>
    <row r="30" s="2" customFormat="1" spans="1:16">
      <c r="A30" s="7">
        <v>29</v>
      </c>
      <c r="B30" s="9" t="s">
        <v>70</v>
      </c>
      <c r="C30" s="52" t="s">
        <v>227</v>
      </c>
      <c r="D30" s="11" t="s">
        <v>228</v>
      </c>
      <c r="E30" s="11">
        <v>5712.55</v>
      </c>
      <c r="F30" s="11">
        <v>171.38</v>
      </c>
      <c r="G30" s="11">
        <v>5541.17</v>
      </c>
      <c r="H30" s="12">
        <v>1</v>
      </c>
      <c r="I30" s="10" t="s">
        <v>31</v>
      </c>
      <c r="J30" s="15" t="s">
        <v>27</v>
      </c>
      <c r="K30" s="16" t="s">
        <v>229</v>
      </c>
      <c r="L30" s="16" t="s">
        <v>230</v>
      </c>
      <c r="M30" s="16" t="s">
        <v>231</v>
      </c>
      <c r="N30" s="54" t="s">
        <v>232</v>
      </c>
      <c r="O30" s="7" t="s">
        <v>233</v>
      </c>
      <c r="P30" s="17"/>
    </row>
    <row r="31" s="2" customFormat="1" spans="1:16">
      <c r="A31" s="7">
        <v>30</v>
      </c>
      <c r="B31" s="9" t="s">
        <v>78</v>
      </c>
      <c r="C31" s="52" t="s">
        <v>234</v>
      </c>
      <c r="D31" s="11" t="s">
        <v>235</v>
      </c>
      <c r="E31" s="11">
        <v>186</v>
      </c>
      <c r="F31" s="11">
        <v>5.58</v>
      </c>
      <c r="G31" s="11">
        <v>180.42</v>
      </c>
      <c r="H31" s="12">
        <v>1</v>
      </c>
      <c r="I31" s="10" t="s">
        <v>31</v>
      </c>
      <c r="J31" s="15" t="s">
        <v>27</v>
      </c>
      <c r="K31" s="16" t="s">
        <v>236</v>
      </c>
      <c r="L31" s="16" t="s">
        <v>163</v>
      </c>
      <c r="M31" s="16" t="s">
        <v>237</v>
      </c>
      <c r="N31" s="54" t="s">
        <v>238</v>
      </c>
      <c r="O31" s="7" t="s">
        <v>239</v>
      </c>
      <c r="P31" s="17"/>
    </row>
    <row r="32" s="2" customFormat="1" spans="1:16">
      <c r="A32" s="7">
        <v>31</v>
      </c>
      <c r="B32" s="9" t="s">
        <v>78</v>
      </c>
      <c r="C32" s="52" t="s">
        <v>240</v>
      </c>
      <c r="D32" s="11" t="s">
        <v>158</v>
      </c>
      <c r="E32" s="11">
        <v>684</v>
      </c>
      <c r="F32" s="11">
        <v>20.52</v>
      </c>
      <c r="G32" s="11">
        <v>663.48</v>
      </c>
      <c r="H32" s="12">
        <v>1</v>
      </c>
      <c r="I32" s="10" t="s">
        <v>31</v>
      </c>
      <c r="J32" s="15" t="s">
        <v>27</v>
      </c>
      <c r="K32" s="16" t="s">
        <v>241</v>
      </c>
      <c r="L32" s="16" t="s">
        <v>153</v>
      </c>
      <c r="M32" s="16" t="s">
        <v>237</v>
      </c>
      <c r="N32" s="54" t="s">
        <v>238</v>
      </c>
      <c r="O32" s="7" t="s">
        <v>242</v>
      </c>
      <c r="P32" s="17"/>
    </row>
    <row r="33" s="2" customFormat="1" spans="1:16">
      <c r="A33" s="7">
        <v>32</v>
      </c>
      <c r="B33" s="9" t="s">
        <v>70</v>
      </c>
      <c r="C33" s="52" t="s">
        <v>243</v>
      </c>
      <c r="D33" s="11" t="s">
        <v>244</v>
      </c>
      <c r="E33" s="11">
        <v>312</v>
      </c>
      <c r="F33" s="11">
        <v>9.36</v>
      </c>
      <c r="G33" s="11">
        <v>302.64</v>
      </c>
      <c r="H33" s="12">
        <v>1</v>
      </c>
      <c r="I33" s="10" t="s">
        <v>31</v>
      </c>
      <c r="J33" s="15" t="s">
        <v>27</v>
      </c>
      <c r="K33" s="16" t="s">
        <v>245</v>
      </c>
      <c r="L33" s="16" t="s">
        <v>230</v>
      </c>
      <c r="M33" s="16" t="s">
        <v>246</v>
      </c>
      <c r="N33" s="54" t="s">
        <v>247</v>
      </c>
      <c r="O33" s="7" t="s">
        <v>248</v>
      </c>
      <c r="P33" s="17"/>
    </row>
    <row r="34" s="2" customFormat="1" spans="1:16">
      <c r="A34" s="7">
        <v>33</v>
      </c>
      <c r="B34" s="9" t="s">
        <v>78</v>
      </c>
      <c r="C34" s="52" t="s">
        <v>249</v>
      </c>
      <c r="D34" s="11" t="s">
        <v>250</v>
      </c>
      <c r="E34" s="11">
        <v>3513.67</v>
      </c>
      <c r="F34" s="11">
        <v>105.41</v>
      </c>
      <c r="G34" s="11">
        <v>3408.26</v>
      </c>
      <c r="H34" s="12">
        <v>1</v>
      </c>
      <c r="I34" s="10" t="s">
        <v>31</v>
      </c>
      <c r="J34" s="15" t="s">
        <v>27</v>
      </c>
      <c r="K34" s="16" t="s">
        <v>251</v>
      </c>
      <c r="L34" s="16" t="s">
        <v>252</v>
      </c>
      <c r="M34" s="16" t="s">
        <v>253</v>
      </c>
      <c r="N34" s="54" t="s">
        <v>254</v>
      </c>
      <c r="O34" s="7" t="s">
        <v>255</v>
      </c>
      <c r="P34" s="17"/>
    </row>
    <row r="35" s="2" customFormat="1" spans="1:16">
      <c r="A35" s="7">
        <v>34</v>
      </c>
      <c r="B35" s="9" t="s">
        <v>78</v>
      </c>
      <c r="C35" s="52" t="s">
        <v>256</v>
      </c>
      <c r="D35" s="11" t="s">
        <v>158</v>
      </c>
      <c r="E35" s="11">
        <v>1714.66</v>
      </c>
      <c r="F35" s="11">
        <v>51.44</v>
      </c>
      <c r="G35" s="11">
        <v>1663.22</v>
      </c>
      <c r="H35" s="12">
        <v>1</v>
      </c>
      <c r="I35" s="10" t="s">
        <v>31</v>
      </c>
      <c r="J35" s="15" t="s">
        <v>27</v>
      </c>
      <c r="K35" s="16" t="s">
        <v>257</v>
      </c>
      <c r="L35" s="16" t="s">
        <v>258</v>
      </c>
      <c r="M35" s="16" t="s">
        <v>259</v>
      </c>
      <c r="N35" s="54" t="s">
        <v>260</v>
      </c>
      <c r="O35" s="7" t="s">
        <v>261</v>
      </c>
      <c r="P35" s="17"/>
    </row>
    <row r="36" s="2" customFormat="1" spans="1:16">
      <c r="A36" s="7">
        <v>35</v>
      </c>
      <c r="B36" s="9" t="s">
        <v>78</v>
      </c>
      <c r="C36" s="52" t="s">
        <v>262</v>
      </c>
      <c r="D36" s="11" t="s">
        <v>145</v>
      </c>
      <c r="E36" s="11">
        <v>4943.88</v>
      </c>
      <c r="F36" s="11">
        <v>148.32</v>
      </c>
      <c r="G36" s="11">
        <v>4795.56</v>
      </c>
      <c r="H36" s="12">
        <v>1</v>
      </c>
      <c r="I36" s="10" t="s">
        <v>31</v>
      </c>
      <c r="J36" s="15" t="s">
        <v>27</v>
      </c>
      <c r="K36" s="16" t="s">
        <v>263</v>
      </c>
      <c r="L36" s="16" t="s">
        <v>176</v>
      </c>
      <c r="M36" s="16" t="s">
        <v>264</v>
      </c>
      <c r="N36" s="54" t="s">
        <v>265</v>
      </c>
      <c r="O36" s="7" t="s">
        <v>266</v>
      </c>
      <c r="P36" s="17"/>
    </row>
    <row r="37" s="2" customFormat="1" spans="1:16">
      <c r="A37" s="7">
        <v>36</v>
      </c>
      <c r="B37" s="9" t="s">
        <v>78</v>
      </c>
      <c r="C37" s="52" t="s">
        <v>267</v>
      </c>
      <c r="D37" s="11" t="s">
        <v>268</v>
      </c>
      <c r="E37" s="11">
        <v>2363.46</v>
      </c>
      <c r="F37" s="11">
        <v>70.9</v>
      </c>
      <c r="G37" s="11">
        <v>2292.56</v>
      </c>
      <c r="H37" s="12">
        <v>1</v>
      </c>
      <c r="I37" s="10" t="s">
        <v>31</v>
      </c>
      <c r="J37" s="15" t="s">
        <v>27</v>
      </c>
      <c r="K37" s="16" t="s">
        <v>269</v>
      </c>
      <c r="L37" s="16" t="s">
        <v>176</v>
      </c>
      <c r="M37" s="16" t="s">
        <v>270</v>
      </c>
      <c r="N37" s="54" t="s">
        <v>271</v>
      </c>
      <c r="O37" s="7" t="s">
        <v>272</v>
      </c>
      <c r="P37" s="17"/>
    </row>
    <row r="38" s="2" customFormat="1" spans="1:16">
      <c r="A38" s="7">
        <v>37</v>
      </c>
      <c r="B38" s="9" t="s">
        <v>78</v>
      </c>
      <c r="C38" s="52" t="s">
        <v>273</v>
      </c>
      <c r="D38" s="11" t="s">
        <v>145</v>
      </c>
      <c r="E38" s="11">
        <v>128.75</v>
      </c>
      <c r="F38" s="11">
        <v>3.86</v>
      </c>
      <c r="G38" s="11">
        <v>124.89</v>
      </c>
      <c r="H38" s="12">
        <v>1</v>
      </c>
      <c r="I38" s="10" t="s">
        <v>31</v>
      </c>
      <c r="J38" s="15" t="s">
        <v>27</v>
      </c>
      <c r="K38" s="16" t="s">
        <v>274</v>
      </c>
      <c r="L38" s="16" t="s">
        <v>275</v>
      </c>
      <c r="M38" s="16" t="s">
        <v>264</v>
      </c>
      <c r="N38" s="54" t="s">
        <v>265</v>
      </c>
      <c r="O38" s="7" t="s">
        <v>276</v>
      </c>
      <c r="P38" s="17"/>
    </row>
    <row r="39" s="2" customFormat="1" spans="1:16">
      <c r="A39" s="7">
        <v>38</v>
      </c>
      <c r="B39" s="9" t="s">
        <v>78</v>
      </c>
      <c r="C39" s="52" t="s">
        <v>277</v>
      </c>
      <c r="D39" s="11" t="s">
        <v>278</v>
      </c>
      <c r="E39" s="11">
        <v>1129.91</v>
      </c>
      <c r="F39" s="11">
        <v>1028.75</v>
      </c>
      <c r="G39" s="11">
        <v>101.16</v>
      </c>
      <c r="H39" s="12">
        <v>1</v>
      </c>
      <c r="I39" s="10" t="s">
        <v>31</v>
      </c>
      <c r="J39" s="15" t="s">
        <v>27</v>
      </c>
      <c r="K39" s="16" t="s">
        <v>43</v>
      </c>
      <c r="L39" s="16" t="s">
        <v>279</v>
      </c>
      <c r="M39" s="16" t="s">
        <v>280</v>
      </c>
      <c r="N39" s="54" t="s">
        <v>281</v>
      </c>
      <c r="O39" s="7" t="s">
        <v>282</v>
      </c>
      <c r="P39" s="17"/>
    </row>
    <row r="40" s="2" customFormat="1" spans="1:16">
      <c r="A40" s="7">
        <v>39</v>
      </c>
      <c r="B40" s="9" t="s">
        <v>78</v>
      </c>
      <c r="C40" s="52" t="s">
        <v>283</v>
      </c>
      <c r="D40" s="11" t="s">
        <v>44</v>
      </c>
      <c r="E40" s="11">
        <v>998.43</v>
      </c>
      <c r="F40" s="11">
        <v>85.63</v>
      </c>
      <c r="G40" s="11">
        <v>912.8</v>
      </c>
      <c r="H40" s="12">
        <v>1</v>
      </c>
      <c r="I40" s="10" t="s">
        <v>36</v>
      </c>
      <c r="J40" s="15" t="s">
        <v>27</v>
      </c>
      <c r="K40" s="16" t="s">
        <v>284</v>
      </c>
      <c r="L40" s="16" t="s">
        <v>279</v>
      </c>
      <c r="M40" s="16" t="s">
        <v>285</v>
      </c>
      <c r="N40" s="54" t="s">
        <v>286</v>
      </c>
      <c r="O40" s="7" t="s">
        <v>287</v>
      </c>
      <c r="P40" s="17"/>
    </row>
    <row r="41" s="2" customFormat="1" spans="1:16">
      <c r="A41" s="7">
        <v>40</v>
      </c>
      <c r="B41" s="9" t="s">
        <v>78</v>
      </c>
      <c r="C41" s="52" t="s">
        <v>288</v>
      </c>
      <c r="D41" s="11" t="s">
        <v>289</v>
      </c>
      <c r="E41" s="11">
        <v>135</v>
      </c>
      <c r="F41" s="11">
        <v>74.25</v>
      </c>
      <c r="G41" s="11">
        <v>60.75</v>
      </c>
      <c r="H41" s="12">
        <v>1</v>
      </c>
      <c r="I41" s="10" t="s">
        <v>36</v>
      </c>
      <c r="J41" s="15" t="s">
        <v>27</v>
      </c>
      <c r="K41" s="16" t="s">
        <v>41</v>
      </c>
      <c r="L41" s="16" t="s">
        <v>279</v>
      </c>
      <c r="M41" s="16" t="s">
        <v>108</v>
      </c>
      <c r="N41" s="54" t="s">
        <v>109</v>
      </c>
      <c r="O41" s="7" t="s">
        <v>290</v>
      </c>
      <c r="P41" s="17"/>
    </row>
    <row r="42" s="2" customFormat="1" spans="1:16">
      <c r="A42" s="7">
        <v>41</v>
      </c>
      <c r="B42" s="9" t="s">
        <v>70</v>
      </c>
      <c r="C42" s="52" t="s">
        <v>291</v>
      </c>
      <c r="D42" s="11" t="s">
        <v>292</v>
      </c>
      <c r="E42" s="11">
        <v>588.49</v>
      </c>
      <c r="F42" s="11">
        <v>318.89</v>
      </c>
      <c r="G42" s="11">
        <v>269.6</v>
      </c>
      <c r="H42" s="12">
        <v>1</v>
      </c>
      <c r="I42" s="10" t="s">
        <v>36</v>
      </c>
      <c r="J42" s="15" t="s">
        <v>27</v>
      </c>
      <c r="K42" s="16" t="s">
        <v>293</v>
      </c>
      <c r="L42" s="16" t="s">
        <v>294</v>
      </c>
      <c r="M42" s="16" t="s">
        <v>295</v>
      </c>
      <c r="N42" s="54" t="s">
        <v>296</v>
      </c>
      <c r="O42" s="7" t="s">
        <v>297</v>
      </c>
      <c r="P42" s="17"/>
    </row>
    <row r="43" s="2" customFormat="1" spans="1:16">
      <c r="A43" s="7">
        <v>42</v>
      </c>
      <c r="B43" s="9" t="s">
        <v>78</v>
      </c>
      <c r="C43" s="52" t="s">
        <v>298</v>
      </c>
      <c r="D43" s="11" t="s">
        <v>24</v>
      </c>
      <c r="E43" s="11">
        <v>3896.83</v>
      </c>
      <c r="F43" s="11">
        <v>116.9</v>
      </c>
      <c r="G43" s="11">
        <v>3779.93</v>
      </c>
      <c r="H43" s="12">
        <v>1</v>
      </c>
      <c r="I43" s="10" t="s">
        <v>36</v>
      </c>
      <c r="J43" s="15" t="s">
        <v>27</v>
      </c>
      <c r="K43" s="16" t="s">
        <v>299</v>
      </c>
      <c r="L43" s="16" t="s">
        <v>119</v>
      </c>
      <c r="M43" s="16" t="s">
        <v>300</v>
      </c>
      <c r="N43" s="54" t="s">
        <v>301</v>
      </c>
      <c r="O43" s="7" t="s">
        <v>302</v>
      </c>
      <c r="P43" s="17"/>
    </row>
    <row r="44" s="2" customFormat="1" spans="1:16">
      <c r="A44" s="7">
        <v>43</v>
      </c>
      <c r="B44" s="9" t="s">
        <v>70</v>
      </c>
      <c r="C44" s="52" t="s">
        <v>303</v>
      </c>
      <c r="D44" s="11" t="s">
        <v>24</v>
      </c>
      <c r="E44" s="11">
        <v>340.5</v>
      </c>
      <c r="F44" s="11">
        <v>10.22</v>
      </c>
      <c r="G44" s="11">
        <v>330.28</v>
      </c>
      <c r="H44" s="12">
        <v>1</v>
      </c>
      <c r="I44" s="10" t="s">
        <v>36</v>
      </c>
      <c r="J44" s="15" t="s">
        <v>27</v>
      </c>
      <c r="K44" s="16" t="s">
        <v>48</v>
      </c>
      <c r="L44" s="16" t="s">
        <v>113</v>
      </c>
      <c r="M44" s="16" t="s">
        <v>304</v>
      </c>
      <c r="N44" s="54" t="s">
        <v>305</v>
      </c>
      <c r="O44" s="7" t="s">
        <v>306</v>
      </c>
      <c r="P44" s="17"/>
    </row>
    <row r="45" s="2" customFormat="1" spans="1:16">
      <c r="A45" s="7">
        <v>44</v>
      </c>
      <c r="B45" s="9" t="s">
        <v>78</v>
      </c>
      <c r="C45" s="52" t="s">
        <v>307</v>
      </c>
      <c r="D45" s="11" t="s">
        <v>292</v>
      </c>
      <c r="E45" s="11">
        <v>1739.27</v>
      </c>
      <c r="F45" s="11">
        <v>966.07</v>
      </c>
      <c r="G45" s="11">
        <v>773.2</v>
      </c>
      <c r="H45" s="12">
        <v>1</v>
      </c>
      <c r="I45" s="10" t="s">
        <v>36</v>
      </c>
      <c r="J45" s="15" t="s">
        <v>27</v>
      </c>
      <c r="K45" s="16" t="s">
        <v>308</v>
      </c>
      <c r="L45" s="16" t="s">
        <v>279</v>
      </c>
      <c r="M45" s="16" t="s">
        <v>95</v>
      </c>
      <c r="N45" s="54" t="s">
        <v>96</v>
      </c>
      <c r="O45" s="7" t="s">
        <v>309</v>
      </c>
      <c r="P45" s="17"/>
    </row>
    <row r="46" s="2" customFormat="1" spans="1:16">
      <c r="A46" s="7">
        <v>45</v>
      </c>
      <c r="B46" s="9" t="s">
        <v>78</v>
      </c>
      <c r="C46" s="52" t="s">
        <v>310</v>
      </c>
      <c r="D46" s="11" t="s">
        <v>289</v>
      </c>
      <c r="E46" s="11">
        <v>4481.58</v>
      </c>
      <c r="F46" s="11">
        <v>3770.36</v>
      </c>
      <c r="G46" s="11">
        <v>711.22</v>
      </c>
      <c r="H46" s="12">
        <v>1</v>
      </c>
      <c r="I46" s="10" t="s">
        <v>21</v>
      </c>
      <c r="J46" s="15" t="s">
        <v>27</v>
      </c>
      <c r="K46" s="16" t="s">
        <v>311</v>
      </c>
      <c r="L46" s="16" t="s">
        <v>279</v>
      </c>
      <c r="M46" s="16" t="s">
        <v>312</v>
      </c>
      <c r="N46" s="54" t="s">
        <v>313</v>
      </c>
      <c r="O46" s="7" t="s">
        <v>314</v>
      </c>
      <c r="P46" s="17"/>
    </row>
    <row r="47" s="2" customFormat="1" spans="1:16">
      <c r="A47" s="7">
        <v>46</v>
      </c>
      <c r="B47" s="9" t="s">
        <v>78</v>
      </c>
      <c r="C47" s="52" t="s">
        <v>315</v>
      </c>
      <c r="D47" s="11" t="s">
        <v>289</v>
      </c>
      <c r="E47" s="11">
        <v>3456.78</v>
      </c>
      <c r="F47" s="11">
        <v>2936.82</v>
      </c>
      <c r="G47" s="11">
        <v>519.96</v>
      </c>
      <c r="H47" s="12">
        <v>1</v>
      </c>
      <c r="I47" s="10" t="s">
        <v>21</v>
      </c>
      <c r="J47" s="15" t="s">
        <v>27</v>
      </c>
      <c r="K47" s="16" t="s">
        <v>316</v>
      </c>
      <c r="L47" s="16" t="s">
        <v>279</v>
      </c>
      <c r="M47" s="16" t="s">
        <v>317</v>
      </c>
      <c r="N47" s="54" t="s">
        <v>318</v>
      </c>
      <c r="O47" s="7" t="s">
        <v>319</v>
      </c>
      <c r="P47" s="17"/>
    </row>
    <row r="48" s="2" customFormat="1" spans="1:16">
      <c r="A48" s="7">
        <v>47</v>
      </c>
      <c r="B48" s="9" t="s">
        <v>70</v>
      </c>
      <c r="C48" s="52" t="s">
        <v>320</v>
      </c>
      <c r="D48" s="11" t="s">
        <v>289</v>
      </c>
      <c r="E48" s="11">
        <v>12089.33</v>
      </c>
      <c r="F48" s="11">
        <v>8156.29</v>
      </c>
      <c r="G48" s="11">
        <v>3933.04</v>
      </c>
      <c r="H48" s="12">
        <v>1</v>
      </c>
      <c r="I48" s="10" t="s">
        <v>21</v>
      </c>
      <c r="J48" s="15" t="s">
        <v>27</v>
      </c>
      <c r="K48" s="16" t="s">
        <v>321</v>
      </c>
      <c r="L48" s="16" t="s">
        <v>279</v>
      </c>
      <c r="M48" s="16" t="s">
        <v>295</v>
      </c>
      <c r="N48" s="54" t="s">
        <v>296</v>
      </c>
      <c r="O48" s="7" t="s">
        <v>322</v>
      </c>
      <c r="P48" s="17"/>
    </row>
    <row r="49" s="2" customFormat="1" spans="1:16">
      <c r="A49" s="7">
        <v>48</v>
      </c>
      <c r="B49" s="9" t="s">
        <v>70</v>
      </c>
      <c r="C49" s="52" t="s">
        <v>323</v>
      </c>
      <c r="D49" s="11" t="s">
        <v>324</v>
      </c>
      <c r="E49" s="11">
        <v>13118.65</v>
      </c>
      <c r="F49" s="11">
        <v>1311.9</v>
      </c>
      <c r="G49" s="11">
        <v>11806.75</v>
      </c>
      <c r="H49" s="12">
        <v>1</v>
      </c>
      <c r="I49" s="10" t="s">
        <v>21</v>
      </c>
      <c r="J49" s="15" t="s">
        <v>27</v>
      </c>
      <c r="K49" s="16" t="s">
        <v>325</v>
      </c>
      <c r="L49" s="16" t="s">
        <v>279</v>
      </c>
      <c r="M49" s="16" t="s">
        <v>326</v>
      </c>
      <c r="N49" s="54" t="s">
        <v>327</v>
      </c>
      <c r="O49" s="7" t="s">
        <v>328</v>
      </c>
      <c r="P49" s="17"/>
    </row>
    <row r="50" s="2" customFormat="1" spans="1:16">
      <c r="A50" s="7">
        <v>49</v>
      </c>
      <c r="B50" s="9" t="s">
        <v>78</v>
      </c>
      <c r="C50" s="52" t="s">
        <v>329</v>
      </c>
      <c r="D50" s="11" t="s">
        <v>289</v>
      </c>
      <c r="E50" s="11">
        <v>14293.34</v>
      </c>
      <c r="F50" s="11">
        <v>688.05</v>
      </c>
      <c r="G50" s="11">
        <v>13605.29</v>
      </c>
      <c r="H50" s="12">
        <v>1</v>
      </c>
      <c r="I50" s="10" t="s">
        <v>21</v>
      </c>
      <c r="J50" s="15" t="s">
        <v>27</v>
      </c>
      <c r="K50" s="16" t="s">
        <v>330</v>
      </c>
      <c r="L50" s="16" t="s">
        <v>279</v>
      </c>
      <c r="M50" s="16" t="s">
        <v>285</v>
      </c>
      <c r="N50" s="54" t="s">
        <v>286</v>
      </c>
      <c r="O50" s="7" t="s">
        <v>331</v>
      </c>
      <c r="P50" s="17"/>
    </row>
    <row r="51" s="2" customFormat="1" spans="1:16">
      <c r="A51" s="7">
        <v>50</v>
      </c>
      <c r="B51" s="9" t="s">
        <v>78</v>
      </c>
      <c r="C51" s="52" t="s">
        <v>332</v>
      </c>
      <c r="D51" s="11" t="s">
        <v>324</v>
      </c>
      <c r="E51" s="11">
        <v>45778.31</v>
      </c>
      <c r="F51" s="11">
        <v>4577.82</v>
      </c>
      <c r="G51" s="11">
        <v>41200.49</v>
      </c>
      <c r="H51" s="12">
        <v>1</v>
      </c>
      <c r="I51" s="10" t="s">
        <v>21</v>
      </c>
      <c r="J51" s="15" t="s">
        <v>27</v>
      </c>
      <c r="K51" s="16" t="s">
        <v>333</v>
      </c>
      <c r="L51" s="16" t="s">
        <v>74</v>
      </c>
      <c r="M51" s="16" t="s">
        <v>334</v>
      </c>
      <c r="N51" s="54" t="s">
        <v>335</v>
      </c>
      <c r="O51" s="7" t="s">
        <v>336</v>
      </c>
      <c r="P51" s="17"/>
    </row>
    <row r="52" s="2" customFormat="1" spans="1:16">
      <c r="A52" s="7">
        <v>51</v>
      </c>
      <c r="B52" s="9" t="s">
        <v>78</v>
      </c>
      <c r="C52" s="52" t="s">
        <v>337</v>
      </c>
      <c r="D52" s="11" t="s">
        <v>289</v>
      </c>
      <c r="E52" s="11">
        <v>12528.13</v>
      </c>
      <c r="F52" s="11">
        <v>4984.56</v>
      </c>
      <c r="G52" s="11">
        <v>7543.57</v>
      </c>
      <c r="H52" s="12">
        <v>1</v>
      </c>
      <c r="I52" s="10" t="s">
        <v>21</v>
      </c>
      <c r="J52" s="15" t="s">
        <v>27</v>
      </c>
      <c r="K52" s="16" t="s">
        <v>338</v>
      </c>
      <c r="L52" s="16" t="s">
        <v>279</v>
      </c>
      <c r="M52" s="16" t="s">
        <v>339</v>
      </c>
      <c r="N52" s="54" t="s">
        <v>340</v>
      </c>
      <c r="O52" s="7" t="s">
        <v>341</v>
      </c>
      <c r="P52" s="17"/>
    </row>
    <row r="53" s="2" customFormat="1" spans="1:16">
      <c r="A53" s="7">
        <v>52</v>
      </c>
      <c r="B53" s="9" t="s">
        <v>78</v>
      </c>
      <c r="C53" s="52" t="s">
        <v>342</v>
      </c>
      <c r="D53" s="11" t="s">
        <v>289</v>
      </c>
      <c r="E53" s="11">
        <v>1235.27</v>
      </c>
      <c r="F53" s="11">
        <v>689.76</v>
      </c>
      <c r="G53" s="11">
        <v>545.51</v>
      </c>
      <c r="H53" s="12">
        <v>1</v>
      </c>
      <c r="I53" s="10" t="s">
        <v>21</v>
      </c>
      <c r="J53" s="15" t="s">
        <v>27</v>
      </c>
      <c r="K53" s="16" t="s">
        <v>343</v>
      </c>
      <c r="L53" s="16" t="s">
        <v>74</v>
      </c>
      <c r="M53" s="16" t="s">
        <v>344</v>
      </c>
      <c r="N53" s="54" t="s">
        <v>345</v>
      </c>
      <c r="O53" s="7" t="s">
        <v>346</v>
      </c>
      <c r="P53" s="17"/>
    </row>
    <row r="54" s="2" customFormat="1" spans="1:16">
      <c r="A54" s="7">
        <v>53</v>
      </c>
      <c r="B54" s="9" t="s">
        <v>78</v>
      </c>
      <c r="C54" s="52" t="s">
        <v>347</v>
      </c>
      <c r="D54" s="11" t="s">
        <v>289</v>
      </c>
      <c r="E54" s="11">
        <v>2455.82</v>
      </c>
      <c r="F54" s="11">
        <v>1473.48</v>
      </c>
      <c r="G54" s="11">
        <v>982.34</v>
      </c>
      <c r="H54" s="12">
        <v>1</v>
      </c>
      <c r="I54" s="10" t="s">
        <v>21</v>
      </c>
      <c r="J54" s="15" t="s">
        <v>27</v>
      </c>
      <c r="K54" s="16" t="s">
        <v>348</v>
      </c>
      <c r="L54" s="16" t="s">
        <v>74</v>
      </c>
      <c r="M54" s="16" t="s">
        <v>349</v>
      </c>
      <c r="N54" s="54" t="s">
        <v>350</v>
      </c>
      <c r="O54" s="7" t="s">
        <v>351</v>
      </c>
      <c r="P54" s="17"/>
    </row>
    <row r="55" s="2" customFormat="1" spans="1:16">
      <c r="A55" s="7">
        <v>54</v>
      </c>
      <c r="B55" s="9" t="s">
        <v>78</v>
      </c>
      <c r="C55" s="52" t="s">
        <v>352</v>
      </c>
      <c r="D55" s="11" t="s">
        <v>289</v>
      </c>
      <c r="E55" s="11">
        <v>4812.44</v>
      </c>
      <c r="F55" s="11">
        <v>4209.67</v>
      </c>
      <c r="G55" s="11">
        <v>602.77</v>
      </c>
      <c r="H55" s="12">
        <v>1</v>
      </c>
      <c r="I55" s="10" t="s">
        <v>21</v>
      </c>
      <c r="J55" s="15" t="s">
        <v>27</v>
      </c>
      <c r="K55" s="16" t="s">
        <v>353</v>
      </c>
      <c r="L55" s="16" t="s">
        <v>279</v>
      </c>
      <c r="M55" s="16" t="s">
        <v>354</v>
      </c>
      <c r="N55" s="54" t="s">
        <v>355</v>
      </c>
      <c r="O55" s="7" t="s">
        <v>356</v>
      </c>
      <c r="P55" s="17"/>
    </row>
    <row r="56" s="2" customFormat="1" spans="1:16">
      <c r="A56" s="7">
        <v>55</v>
      </c>
      <c r="B56" s="9" t="s">
        <v>78</v>
      </c>
      <c r="C56" s="52" t="s">
        <v>357</v>
      </c>
      <c r="D56" s="11" t="s">
        <v>289</v>
      </c>
      <c r="E56" s="11">
        <v>23090.06</v>
      </c>
      <c r="F56" s="11">
        <v>15585.68</v>
      </c>
      <c r="G56" s="11">
        <v>7504.38</v>
      </c>
      <c r="H56" s="12">
        <v>1</v>
      </c>
      <c r="I56" s="10" t="s">
        <v>21</v>
      </c>
      <c r="J56" s="15" t="s">
        <v>27</v>
      </c>
      <c r="K56" s="16" t="s">
        <v>353</v>
      </c>
      <c r="L56" s="16" t="s">
        <v>279</v>
      </c>
      <c r="M56" s="16" t="s">
        <v>358</v>
      </c>
      <c r="N56" s="54" t="s">
        <v>359</v>
      </c>
      <c r="O56" s="7" t="s">
        <v>360</v>
      </c>
      <c r="P56" s="17"/>
    </row>
    <row r="57" s="2" customFormat="1" spans="1:16">
      <c r="A57" s="7">
        <v>56</v>
      </c>
      <c r="B57" s="9" t="s">
        <v>78</v>
      </c>
      <c r="C57" s="52" t="s">
        <v>361</v>
      </c>
      <c r="D57" s="11" t="s">
        <v>324</v>
      </c>
      <c r="E57" s="11">
        <v>1409.93</v>
      </c>
      <c r="F57" s="11">
        <v>140.94</v>
      </c>
      <c r="G57" s="11">
        <v>1268.99</v>
      </c>
      <c r="H57" s="12">
        <v>1</v>
      </c>
      <c r="I57" s="10" t="s">
        <v>21</v>
      </c>
      <c r="J57" s="15" t="s">
        <v>27</v>
      </c>
      <c r="K57" s="16" t="s">
        <v>362</v>
      </c>
      <c r="L57" s="16" t="s">
        <v>279</v>
      </c>
      <c r="M57" s="16" t="s">
        <v>349</v>
      </c>
      <c r="N57" s="54" t="s">
        <v>350</v>
      </c>
      <c r="O57" s="7" t="s">
        <v>363</v>
      </c>
      <c r="P57" s="17"/>
    </row>
    <row r="58" s="2" customFormat="1" spans="1:16">
      <c r="A58" s="7">
        <v>57</v>
      </c>
      <c r="B58" s="9" t="s">
        <v>78</v>
      </c>
      <c r="C58" s="52" t="s">
        <v>364</v>
      </c>
      <c r="D58" s="11" t="s">
        <v>289</v>
      </c>
      <c r="E58" s="11">
        <v>702.95</v>
      </c>
      <c r="F58" s="11">
        <v>480.11</v>
      </c>
      <c r="G58" s="11">
        <v>222.84</v>
      </c>
      <c r="H58" s="12">
        <v>1</v>
      </c>
      <c r="I58" s="10" t="s">
        <v>21</v>
      </c>
      <c r="J58" s="15" t="s">
        <v>27</v>
      </c>
      <c r="K58" s="16" t="s">
        <v>365</v>
      </c>
      <c r="L58" s="16" t="s">
        <v>74</v>
      </c>
      <c r="M58" s="16" t="s">
        <v>366</v>
      </c>
      <c r="N58" s="54" t="s">
        <v>367</v>
      </c>
      <c r="O58" s="7" t="s">
        <v>368</v>
      </c>
      <c r="P58" s="17"/>
    </row>
    <row r="59" s="2" customFormat="1" spans="1:16">
      <c r="A59" s="7">
        <v>58</v>
      </c>
      <c r="B59" s="9" t="s">
        <v>78</v>
      </c>
      <c r="C59" s="52" t="s">
        <v>369</v>
      </c>
      <c r="D59" s="11" t="s">
        <v>289</v>
      </c>
      <c r="E59" s="11">
        <v>8088.58</v>
      </c>
      <c r="F59" s="11">
        <v>5118.94</v>
      </c>
      <c r="G59" s="11">
        <v>2969.64</v>
      </c>
      <c r="H59" s="12">
        <v>1</v>
      </c>
      <c r="I59" s="10" t="s">
        <v>21</v>
      </c>
      <c r="J59" s="15" t="s">
        <v>27</v>
      </c>
      <c r="K59" s="16" t="s">
        <v>370</v>
      </c>
      <c r="L59" s="16" t="s">
        <v>279</v>
      </c>
      <c r="M59" s="16" t="s">
        <v>371</v>
      </c>
      <c r="N59" s="54" t="s">
        <v>372</v>
      </c>
      <c r="O59" s="7" t="s">
        <v>373</v>
      </c>
      <c r="P59" s="17"/>
    </row>
    <row r="60" s="2" customFormat="1" spans="1:16">
      <c r="A60" s="7">
        <v>59</v>
      </c>
      <c r="B60" s="9" t="s">
        <v>78</v>
      </c>
      <c r="C60" s="52" t="s">
        <v>374</v>
      </c>
      <c r="D60" s="11" t="s">
        <v>324</v>
      </c>
      <c r="E60" s="11">
        <v>8825.09</v>
      </c>
      <c r="F60" s="11">
        <v>882.54</v>
      </c>
      <c r="G60" s="11">
        <v>7942.55</v>
      </c>
      <c r="H60" s="12">
        <v>1</v>
      </c>
      <c r="I60" s="10" t="s">
        <v>21</v>
      </c>
      <c r="J60" s="15" t="s">
        <v>27</v>
      </c>
      <c r="K60" s="16" t="s">
        <v>375</v>
      </c>
      <c r="L60" s="16" t="s">
        <v>279</v>
      </c>
      <c r="M60" s="16" t="s">
        <v>108</v>
      </c>
      <c r="N60" s="54" t="s">
        <v>109</v>
      </c>
      <c r="O60" s="7" t="s">
        <v>376</v>
      </c>
      <c r="P60" s="17"/>
    </row>
    <row r="61" s="2" customFormat="1" spans="1:16">
      <c r="A61" s="7">
        <v>60</v>
      </c>
      <c r="B61" s="9" t="s">
        <v>70</v>
      </c>
      <c r="C61" s="52" t="s">
        <v>377</v>
      </c>
      <c r="D61" s="11" t="s">
        <v>378</v>
      </c>
      <c r="E61" s="11">
        <v>33180.69</v>
      </c>
      <c r="F61" s="11">
        <v>10902.33</v>
      </c>
      <c r="G61" s="11">
        <v>22278.36</v>
      </c>
      <c r="H61" s="12">
        <v>1</v>
      </c>
      <c r="I61" s="10" t="s">
        <v>21</v>
      </c>
      <c r="J61" s="15" t="s">
        <v>27</v>
      </c>
      <c r="K61" s="16" t="s">
        <v>379</v>
      </c>
      <c r="L61" s="16" t="s">
        <v>279</v>
      </c>
      <c r="M61" s="16" t="s">
        <v>380</v>
      </c>
      <c r="N61" s="54" t="s">
        <v>381</v>
      </c>
      <c r="O61" s="7" t="s">
        <v>382</v>
      </c>
      <c r="P61" s="17"/>
    </row>
    <row r="62" s="2" customFormat="1" spans="1:16">
      <c r="A62" s="7">
        <v>61</v>
      </c>
      <c r="B62" s="9" t="s">
        <v>78</v>
      </c>
      <c r="C62" s="52" t="s">
        <v>383</v>
      </c>
      <c r="D62" s="11" t="s">
        <v>289</v>
      </c>
      <c r="E62" s="11">
        <v>43075.63</v>
      </c>
      <c r="F62" s="11">
        <v>19743.07</v>
      </c>
      <c r="G62" s="11">
        <v>23332.56</v>
      </c>
      <c r="H62" s="12">
        <v>1</v>
      </c>
      <c r="I62" s="10" t="s">
        <v>21</v>
      </c>
      <c r="J62" s="15" t="s">
        <v>27</v>
      </c>
      <c r="K62" s="16" t="s">
        <v>384</v>
      </c>
      <c r="L62" s="16" t="s">
        <v>74</v>
      </c>
      <c r="M62" s="16" t="s">
        <v>385</v>
      </c>
      <c r="N62" s="54" t="s">
        <v>386</v>
      </c>
      <c r="O62" s="7" t="s">
        <v>387</v>
      </c>
      <c r="P62" s="17"/>
    </row>
    <row r="63" s="2" customFormat="1" spans="1:16">
      <c r="A63" s="7">
        <v>62</v>
      </c>
      <c r="B63" s="9" t="s">
        <v>78</v>
      </c>
      <c r="C63" s="52" t="s">
        <v>388</v>
      </c>
      <c r="D63" s="11" t="s">
        <v>289</v>
      </c>
      <c r="E63" s="11">
        <v>8654.31</v>
      </c>
      <c r="F63" s="11">
        <v>2458.92</v>
      </c>
      <c r="G63" s="11">
        <v>6195.39</v>
      </c>
      <c r="H63" s="12">
        <v>1</v>
      </c>
      <c r="I63" s="10" t="s">
        <v>21</v>
      </c>
      <c r="J63" s="15" t="s">
        <v>27</v>
      </c>
      <c r="K63" s="16" t="s">
        <v>389</v>
      </c>
      <c r="L63" s="16" t="s">
        <v>74</v>
      </c>
      <c r="M63" s="16" t="s">
        <v>390</v>
      </c>
      <c r="N63" s="54" t="s">
        <v>391</v>
      </c>
      <c r="O63" s="7" t="s">
        <v>392</v>
      </c>
      <c r="P63" s="17"/>
    </row>
    <row r="64" s="2" customFormat="1" spans="1:16">
      <c r="A64" s="7">
        <v>63</v>
      </c>
      <c r="B64" s="9" t="s">
        <v>78</v>
      </c>
      <c r="C64" s="52" t="s">
        <v>393</v>
      </c>
      <c r="D64" s="11" t="s">
        <v>289</v>
      </c>
      <c r="E64" s="11">
        <v>27437.95</v>
      </c>
      <c r="F64" s="11">
        <v>15543.54</v>
      </c>
      <c r="G64" s="11">
        <v>11894.41</v>
      </c>
      <c r="H64" s="12">
        <v>1</v>
      </c>
      <c r="I64" s="10" t="s">
        <v>21</v>
      </c>
      <c r="J64" s="15" t="s">
        <v>27</v>
      </c>
      <c r="K64" s="16" t="s">
        <v>325</v>
      </c>
      <c r="L64" s="16" t="s">
        <v>74</v>
      </c>
      <c r="M64" s="16" t="s">
        <v>394</v>
      </c>
      <c r="N64" s="54" t="s">
        <v>395</v>
      </c>
      <c r="O64" s="7" t="s">
        <v>396</v>
      </c>
      <c r="P64" s="17"/>
    </row>
    <row r="65" s="2" customFormat="1" spans="1:16">
      <c r="A65" s="7">
        <v>64</v>
      </c>
      <c r="B65" s="9" t="s">
        <v>78</v>
      </c>
      <c r="C65" s="52" t="s">
        <v>397</v>
      </c>
      <c r="D65" s="11" t="s">
        <v>289</v>
      </c>
      <c r="E65" s="11">
        <v>19027.74</v>
      </c>
      <c r="F65" s="11">
        <v>10619.83</v>
      </c>
      <c r="G65" s="11">
        <v>8407.91</v>
      </c>
      <c r="H65" s="12">
        <v>1</v>
      </c>
      <c r="I65" s="10" t="s">
        <v>21</v>
      </c>
      <c r="J65" s="15" t="s">
        <v>27</v>
      </c>
      <c r="K65" s="16" t="s">
        <v>398</v>
      </c>
      <c r="L65" s="16" t="s">
        <v>74</v>
      </c>
      <c r="M65" s="16" t="s">
        <v>399</v>
      </c>
      <c r="N65" s="54" t="s">
        <v>400</v>
      </c>
      <c r="O65" s="7" t="s">
        <v>401</v>
      </c>
      <c r="P65" s="17"/>
    </row>
    <row r="66" s="2" customFormat="1" spans="1:16">
      <c r="A66" s="7">
        <v>65</v>
      </c>
      <c r="B66" s="9" t="s">
        <v>78</v>
      </c>
      <c r="C66" s="52" t="s">
        <v>402</v>
      </c>
      <c r="D66" s="11" t="s">
        <v>403</v>
      </c>
      <c r="E66" s="11">
        <v>2925.92</v>
      </c>
      <c r="F66" s="11">
        <v>87.78</v>
      </c>
      <c r="G66" s="11">
        <v>2838.14</v>
      </c>
      <c r="H66" s="12">
        <v>1</v>
      </c>
      <c r="I66" s="10" t="s">
        <v>36</v>
      </c>
      <c r="J66" s="15" t="s">
        <v>27</v>
      </c>
      <c r="K66" s="16" t="s">
        <v>404</v>
      </c>
      <c r="L66" s="16" t="s">
        <v>405</v>
      </c>
      <c r="M66" s="16" t="s">
        <v>406</v>
      </c>
      <c r="N66" s="54" t="s">
        <v>407</v>
      </c>
      <c r="O66" s="7" t="s">
        <v>408</v>
      </c>
      <c r="P66" s="17"/>
    </row>
    <row r="67" s="2" customFormat="1" spans="1:16">
      <c r="A67" s="7">
        <v>66</v>
      </c>
      <c r="B67" s="9" t="s">
        <v>78</v>
      </c>
      <c r="C67" s="52" t="s">
        <v>409</v>
      </c>
      <c r="D67" s="11" t="s">
        <v>403</v>
      </c>
      <c r="E67" s="11">
        <v>2585.63</v>
      </c>
      <c r="F67" s="11">
        <v>425.92</v>
      </c>
      <c r="G67" s="11">
        <v>2159.71</v>
      </c>
      <c r="H67" s="12">
        <v>1</v>
      </c>
      <c r="I67" s="10" t="s">
        <v>36</v>
      </c>
      <c r="J67" s="15" t="s">
        <v>27</v>
      </c>
      <c r="K67" s="16" t="s">
        <v>410</v>
      </c>
      <c r="L67" s="16" t="s">
        <v>411</v>
      </c>
      <c r="M67" s="16" t="s">
        <v>412</v>
      </c>
      <c r="N67" s="54" t="s">
        <v>413</v>
      </c>
      <c r="O67" s="7" t="s">
        <v>414</v>
      </c>
      <c r="P67" s="17"/>
    </row>
    <row r="68" s="2" customFormat="1" spans="1:16">
      <c r="A68" s="7">
        <v>67</v>
      </c>
      <c r="B68" s="9" t="s">
        <v>78</v>
      </c>
      <c r="C68" s="52" t="s">
        <v>415</v>
      </c>
      <c r="D68" s="11" t="s">
        <v>403</v>
      </c>
      <c r="E68" s="11">
        <v>3728.59</v>
      </c>
      <c r="F68" s="11">
        <v>262.56</v>
      </c>
      <c r="G68" s="11">
        <v>3466.03</v>
      </c>
      <c r="H68" s="12">
        <v>1</v>
      </c>
      <c r="I68" s="10" t="s">
        <v>36</v>
      </c>
      <c r="J68" s="15" t="s">
        <v>27</v>
      </c>
      <c r="K68" s="16" t="s">
        <v>403</v>
      </c>
      <c r="L68" s="16" t="s">
        <v>416</v>
      </c>
      <c r="M68" s="16" t="s">
        <v>417</v>
      </c>
      <c r="N68" s="54" t="s">
        <v>418</v>
      </c>
      <c r="O68" s="7" t="s">
        <v>419</v>
      </c>
      <c r="P68" s="17"/>
    </row>
    <row r="69" s="2" customFormat="1" spans="1:16">
      <c r="A69" s="7">
        <v>68</v>
      </c>
      <c r="B69" s="9" t="s">
        <v>78</v>
      </c>
      <c r="C69" s="52" t="s">
        <v>420</v>
      </c>
      <c r="D69" s="11" t="s">
        <v>403</v>
      </c>
      <c r="E69" s="11">
        <v>3728.59</v>
      </c>
      <c r="F69" s="11">
        <v>111.86</v>
      </c>
      <c r="G69" s="11">
        <v>3616.73</v>
      </c>
      <c r="H69" s="12">
        <v>1</v>
      </c>
      <c r="I69" s="10" t="s">
        <v>36</v>
      </c>
      <c r="J69" s="15" t="s">
        <v>27</v>
      </c>
      <c r="K69" s="16" t="s">
        <v>421</v>
      </c>
      <c r="L69" s="16" t="s">
        <v>422</v>
      </c>
      <c r="M69" s="16" t="s">
        <v>423</v>
      </c>
      <c r="N69" s="54" t="s">
        <v>424</v>
      </c>
      <c r="O69" s="7" t="s">
        <v>425</v>
      </c>
      <c r="P69" s="17"/>
    </row>
    <row r="70" s="2" customFormat="1" spans="1:16">
      <c r="A70" s="7">
        <v>69</v>
      </c>
      <c r="B70" s="9" t="s">
        <v>78</v>
      </c>
      <c r="C70" s="52" t="s">
        <v>426</v>
      </c>
      <c r="D70" s="11" t="s">
        <v>403</v>
      </c>
      <c r="E70" s="11">
        <v>3658.98</v>
      </c>
      <c r="F70" s="11">
        <v>109.77</v>
      </c>
      <c r="G70" s="11">
        <v>3549.21</v>
      </c>
      <c r="H70" s="12">
        <v>1</v>
      </c>
      <c r="I70" s="10" t="s">
        <v>36</v>
      </c>
      <c r="J70" s="15" t="s">
        <v>27</v>
      </c>
      <c r="K70" s="16" t="s">
        <v>421</v>
      </c>
      <c r="L70" s="16" t="s">
        <v>422</v>
      </c>
      <c r="M70" s="16" t="s">
        <v>427</v>
      </c>
      <c r="N70" s="54" t="s">
        <v>428</v>
      </c>
      <c r="O70" s="7" t="s">
        <v>429</v>
      </c>
      <c r="P70" s="17"/>
    </row>
    <row r="71" s="2" customFormat="1" spans="1:16">
      <c r="A71" s="7">
        <v>70</v>
      </c>
      <c r="B71" s="9" t="s">
        <v>78</v>
      </c>
      <c r="C71" s="52" t="s">
        <v>430</v>
      </c>
      <c r="D71" s="11" t="s">
        <v>403</v>
      </c>
      <c r="E71" s="11">
        <v>3658.98</v>
      </c>
      <c r="F71" s="11">
        <v>109.77</v>
      </c>
      <c r="G71" s="11">
        <v>3549.21</v>
      </c>
      <c r="H71" s="12">
        <v>1</v>
      </c>
      <c r="I71" s="10" t="s">
        <v>36</v>
      </c>
      <c r="J71" s="15" t="s">
        <v>27</v>
      </c>
      <c r="K71" s="16" t="s">
        <v>431</v>
      </c>
      <c r="L71" s="16" t="s">
        <v>432</v>
      </c>
      <c r="M71" s="16" t="s">
        <v>433</v>
      </c>
      <c r="N71" s="54" t="s">
        <v>434</v>
      </c>
      <c r="O71" s="7" t="s">
        <v>435</v>
      </c>
      <c r="P71" s="17"/>
    </row>
    <row r="72" s="2" customFormat="1" spans="1:16">
      <c r="A72" s="7">
        <v>71</v>
      </c>
      <c r="B72" s="9" t="s">
        <v>78</v>
      </c>
      <c r="C72" s="52" t="s">
        <v>436</v>
      </c>
      <c r="D72" s="11" t="s">
        <v>403</v>
      </c>
      <c r="E72" s="11">
        <v>3658.98</v>
      </c>
      <c r="F72" s="11">
        <v>109.77</v>
      </c>
      <c r="G72" s="11">
        <v>3549.21</v>
      </c>
      <c r="H72" s="12">
        <v>1</v>
      </c>
      <c r="I72" s="10" t="s">
        <v>36</v>
      </c>
      <c r="J72" s="15" t="s">
        <v>27</v>
      </c>
      <c r="K72" s="16" t="s">
        <v>34</v>
      </c>
      <c r="L72" s="16" t="s">
        <v>437</v>
      </c>
      <c r="M72" s="16" t="s">
        <v>438</v>
      </c>
      <c r="N72" s="54" t="s">
        <v>439</v>
      </c>
      <c r="O72" s="7" t="s">
        <v>440</v>
      </c>
      <c r="P72" s="17"/>
    </row>
    <row r="73" s="2" customFormat="1" spans="1:16">
      <c r="A73" s="7">
        <v>72</v>
      </c>
      <c r="B73" s="9" t="s">
        <v>70</v>
      </c>
      <c r="C73" s="52" t="s">
        <v>441</v>
      </c>
      <c r="D73" s="11" t="s">
        <v>442</v>
      </c>
      <c r="E73" s="11">
        <v>1089.42</v>
      </c>
      <c r="F73" s="11">
        <v>32.68</v>
      </c>
      <c r="G73" s="11">
        <v>1056.74</v>
      </c>
      <c r="H73" s="12">
        <v>1</v>
      </c>
      <c r="I73" s="10" t="s">
        <v>36</v>
      </c>
      <c r="J73" s="15" t="s">
        <v>27</v>
      </c>
      <c r="K73" s="16" t="s">
        <v>443</v>
      </c>
      <c r="L73" s="16" t="s">
        <v>411</v>
      </c>
      <c r="M73" s="16" t="s">
        <v>444</v>
      </c>
      <c r="N73" s="54" t="s">
        <v>445</v>
      </c>
      <c r="O73" s="7" t="s">
        <v>446</v>
      </c>
      <c r="P73" s="17"/>
    </row>
    <row r="74" s="2" customFormat="1" spans="1:16">
      <c r="A74" s="7">
        <v>73</v>
      </c>
      <c r="B74" s="9" t="s">
        <v>78</v>
      </c>
      <c r="C74" s="52" t="s">
        <v>447</v>
      </c>
      <c r="D74" s="11" t="s">
        <v>403</v>
      </c>
      <c r="E74" s="11">
        <v>1158.08</v>
      </c>
      <c r="F74" s="11">
        <v>112.76</v>
      </c>
      <c r="G74" s="11">
        <v>1045.32</v>
      </c>
      <c r="H74" s="12">
        <v>1</v>
      </c>
      <c r="I74" s="10" t="s">
        <v>36</v>
      </c>
      <c r="J74" s="15" t="s">
        <v>27</v>
      </c>
      <c r="K74" s="16" t="s">
        <v>443</v>
      </c>
      <c r="L74" s="16" t="s">
        <v>411</v>
      </c>
      <c r="M74" s="16" t="s">
        <v>433</v>
      </c>
      <c r="N74" s="54" t="s">
        <v>434</v>
      </c>
      <c r="O74" s="7" t="s">
        <v>448</v>
      </c>
      <c r="P74" s="17"/>
    </row>
    <row r="75" s="2" customFormat="1" spans="1:16">
      <c r="A75" s="7">
        <v>74</v>
      </c>
      <c r="B75" s="9" t="s">
        <v>78</v>
      </c>
      <c r="C75" s="52" t="s">
        <v>449</v>
      </c>
      <c r="D75" s="11" t="s">
        <v>450</v>
      </c>
      <c r="E75" s="11">
        <v>2138.68</v>
      </c>
      <c r="F75" s="11">
        <v>64.16</v>
      </c>
      <c r="G75" s="11">
        <v>2074.52</v>
      </c>
      <c r="H75" s="12">
        <v>1</v>
      </c>
      <c r="I75" s="10" t="s">
        <v>36</v>
      </c>
      <c r="J75" s="15" t="s">
        <v>27</v>
      </c>
      <c r="K75" s="16" t="s">
        <v>404</v>
      </c>
      <c r="L75" s="16" t="s">
        <v>432</v>
      </c>
      <c r="M75" s="16" t="s">
        <v>451</v>
      </c>
      <c r="N75" s="54" t="s">
        <v>452</v>
      </c>
      <c r="O75" s="7" t="s">
        <v>453</v>
      </c>
      <c r="P75" s="17"/>
    </row>
    <row r="76" s="2" customFormat="1" spans="1:16">
      <c r="A76" s="7">
        <v>75</v>
      </c>
      <c r="B76" s="9" t="s">
        <v>78</v>
      </c>
      <c r="C76" s="52" t="s">
        <v>454</v>
      </c>
      <c r="D76" s="11" t="s">
        <v>455</v>
      </c>
      <c r="E76" s="11">
        <v>705.51</v>
      </c>
      <c r="F76" s="11">
        <v>21.17</v>
      </c>
      <c r="G76" s="11">
        <v>684.34</v>
      </c>
      <c r="H76" s="12">
        <v>1</v>
      </c>
      <c r="I76" s="10" t="s">
        <v>36</v>
      </c>
      <c r="J76" s="15" t="s">
        <v>27</v>
      </c>
      <c r="K76" s="16" t="s">
        <v>456</v>
      </c>
      <c r="L76" s="16" t="s">
        <v>457</v>
      </c>
      <c r="M76" s="16" t="s">
        <v>95</v>
      </c>
      <c r="N76" s="54" t="s">
        <v>96</v>
      </c>
      <c r="O76" s="7" t="s">
        <v>458</v>
      </c>
      <c r="P76" s="17"/>
    </row>
    <row r="77" s="2" customFormat="1" spans="1:16">
      <c r="A77" s="7">
        <v>76</v>
      </c>
      <c r="B77" s="9" t="s">
        <v>78</v>
      </c>
      <c r="C77" s="52" t="s">
        <v>459</v>
      </c>
      <c r="D77" s="11" t="s">
        <v>460</v>
      </c>
      <c r="E77" s="11">
        <v>3261.59</v>
      </c>
      <c r="F77" s="11">
        <v>97.85</v>
      </c>
      <c r="G77" s="11">
        <v>3163.74</v>
      </c>
      <c r="H77" s="12">
        <v>1</v>
      </c>
      <c r="I77" s="10" t="s">
        <v>36</v>
      </c>
      <c r="J77" s="15" t="s">
        <v>27</v>
      </c>
      <c r="K77" s="16" t="s">
        <v>461</v>
      </c>
      <c r="L77" s="16" t="s">
        <v>462</v>
      </c>
      <c r="M77" s="16" t="s">
        <v>463</v>
      </c>
      <c r="N77" s="54" t="s">
        <v>464</v>
      </c>
      <c r="O77" s="7" t="s">
        <v>465</v>
      </c>
      <c r="P77" s="17"/>
    </row>
    <row r="78" s="2" customFormat="1" spans="1:16">
      <c r="A78" s="7">
        <v>77</v>
      </c>
      <c r="B78" s="9" t="s">
        <v>78</v>
      </c>
      <c r="C78" s="52" t="s">
        <v>466</v>
      </c>
      <c r="D78" s="11" t="s">
        <v>467</v>
      </c>
      <c r="E78" s="11">
        <v>2978.58</v>
      </c>
      <c r="F78" s="11">
        <v>89.36</v>
      </c>
      <c r="G78" s="11">
        <v>2889.22</v>
      </c>
      <c r="H78" s="12">
        <v>1</v>
      </c>
      <c r="I78" s="10" t="s">
        <v>36</v>
      </c>
      <c r="J78" s="15" t="s">
        <v>27</v>
      </c>
      <c r="K78" s="16" t="s">
        <v>461</v>
      </c>
      <c r="L78" s="16" t="s">
        <v>468</v>
      </c>
      <c r="M78" s="16" t="s">
        <v>469</v>
      </c>
      <c r="N78" s="54" t="s">
        <v>470</v>
      </c>
      <c r="O78" s="7" t="s">
        <v>471</v>
      </c>
      <c r="P78" s="17"/>
    </row>
    <row r="79" s="2" customFormat="1" spans="1:16">
      <c r="A79" s="7">
        <v>78</v>
      </c>
      <c r="B79" s="9" t="s">
        <v>78</v>
      </c>
      <c r="C79" s="52" t="s">
        <v>472</v>
      </c>
      <c r="D79" s="11" t="s">
        <v>403</v>
      </c>
      <c r="E79" s="11">
        <v>3696.26</v>
      </c>
      <c r="F79" s="11">
        <v>608.64</v>
      </c>
      <c r="G79" s="11">
        <v>3087.62</v>
      </c>
      <c r="H79" s="12">
        <v>1</v>
      </c>
      <c r="I79" s="10" t="s">
        <v>36</v>
      </c>
      <c r="J79" s="15" t="s">
        <v>27</v>
      </c>
      <c r="K79" s="16" t="s">
        <v>473</v>
      </c>
      <c r="L79" s="16" t="s">
        <v>411</v>
      </c>
      <c r="M79" s="16" t="s">
        <v>474</v>
      </c>
      <c r="N79" s="54" t="s">
        <v>475</v>
      </c>
      <c r="O79" s="7" t="s">
        <v>476</v>
      </c>
      <c r="P79" s="17"/>
    </row>
    <row r="80" s="2" customFormat="1" spans="1:16">
      <c r="A80" s="7">
        <v>79</v>
      </c>
      <c r="B80" s="9" t="s">
        <v>78</v>
      </c>
      <c r="C80" s="52" t="s">
        <v>477</v>
      </c>
      <c r="D80" s="11" t="s">
        <v>403</v>
      </c>
      <c r="E80" s="11">
        <v>3588.89</v>
      </c>
      <c r="F80" s="11">
        <v>107.67</v>
      </c>
      <c r="G80" s="11">
        <v>3481.22</v>
      </c>
      <c r="H80" s="12">
        <v>1</v>
      </c>
      <c r="I80" s="10" t="s">
        <v>36</v>
      </c>
      <c r="J80" s="15" t="s">
        <v>27</v>
      </c>
      <c r="K80" s="16" t="s">
        <v>478</v>
      </c>
      <c r="L80" s="16" t="s">
        <v>74</v>
      </c>
      <c r="M80" s="16" t="s">
        <v>479</v>
      </c>
      <c r="N80" s="54" t="s">
        <v>480</v>
      </c>
      <c r="O80" s="7" t="s">
        <v>481</v>
      </c>
      <c r="P80" s="17"/>
    </row>
    <row r="81" s="2" customFormat="1" spans="1:16">
      <c r="A81" s="7">
        <v>80</v>
      </c>
      <c r="B81" s="9" t="s">
        <v>78</v>
      </c>
      <c r="C81" s="52" t="s">
        <v>482</v>
      </c>
      <c r="D81" s="11" t="s">
        <v>403</v>
      </c>
      <c r="E81" s="11">
        <v>1627.35</v>
      </c>
      <c r="F81" s="11">
        <v>48.82</v>
      </c>
      <c r="G81" s="11">
        <v>1578.53</v>
      </c>
      <c r="H81" s="12">
        <v>1</v>
      </c>
      <c r="I81" s="10" t="s">
        <v>36</v>
      </c>
      <c r="J81" s="15" t="s">
        <v>27</v>
      </c>
      <c r="K81" s="16" t="s">
        <v>483</v>
      </c>
      <c r="L81" s="16" t="s">
        <v>432</v>
      </c>
      <c r="M81" s="16" t="s">
        <v>484</v>
      </c>
      <c r="N81" s="54" t="s">
        <v>485</v>
      </c>
      <c r="O81" s="7" t="s">
        <v>486</v>
      </c>
      <c r="P81" s="17"/>
    </row>
    <row r="82" s="2" customFormat="1" spans="1:16">
      <c r="A82" s="7">
        <v>81</v>
      </c>
      <c r="B82" s="9" t="s">
        <v>78</v>
      </c>
      <c r="C82" s="52" t="s">
        <v>487</v>
      </c>
      <c r="D82" s="11" t="s">
        <v>403</v>
      </c>
      <c r="E82" s="11">
        <v>4574.9</v>
      </c>
      <c r="F82" s="11">
        <v>630.65</v>
      </c>
      <c r="G82" s="11">
        <v>3944.25</v>
      </c>
      <c r="H82" s="12">
        <v>1</v>
      </c>
      <c r="I82" s="10" t="s">
        <v>36</v>
      </c>
      <c r="J82" s="15" t="s">
        <v>27</v>
      </c>
      <c r="K82" s="16" t="s">
        <v>473</v>
      </c>
      <c r="L82" s="16" t="s">
        <v>468</v>
      </c>
      <c r="M82" s="16" t="s">
        <v>488</v>
      </c>
      <c r="N82" s="54" t="s">
        <v>489</v>
      </c>
      <c r="O82" s="7" t="s">
        <v>490</v>
      </c>
      <c r="P82" s="17"/>
    </row>
    <row r="83" s="2" customFormat="1" spans="1:16">
      <c r="A83" s="7">
        <v>82</v>
      </c>
      <c r="B83" s="9" t="s">
        <v>78</v>
      </c>
      <c r="C83" s="52" t="s">
        <v>491</v>
      </c>
      <c r="D83" s="11" t="s">
        <v>492</v>
      </c>
      <c r="E83" s="11">
        <v>326.27</v>
      </c>
      <c r="F83" s="11">
        <v>9.79</v>
      </c>
      <c r="G83" s="11">
        <v>316.48</v>
      </c>
      <c r="H83" s="12">
        <v>1</v>
      </c>
      <c r="I83" s="10" t="s">
        <v>36</v>
      </c>
      <c r="J83" s="15" t="s">
        <v>27</v>
      </c>
      <c r="K83" s="16" t="s">
        <v>493</v>
      </c>
      <c r="L83" s="16" t="s">
        <v>279</v>
      </c>
      <c r="M83" s="16" t="s">
        <v>285</v>
      </c>
      <c r="N83" s="54" t="s">
        <v>286</v>
      </c>
      <c r="O83" s="7" t="s">
        <v>494</v>
      </c>
      <c r="P83" s="17"/>
    </row>
    <row r="84" s="2" customFormat="1" spans="1:16">
      <c r="A84" s="7">
        <v>83</v>
      </c>
      <c r="B84" s="9" t="s">
        <v>78</v>
      </c>
      <c r="C84" s="52" t="s">
        <v>495</v>
      </c>
      <c r="D84" s="11" t="s">
        <v>492</v>
      </c>
      <c r="E84" s="11">
        <v>326.27</v>
      </c>
      <c r="F84" s="11">
        <v>9.79</v>
      </c>
      <c r="G84" s="11">
        <v>316.48</v>
      </c>
      <c r="H84" s="12">
        <v>1</v>
      </c>
      <c r="I84" s="10" t="s">
        <v>36</v>
      </c>
      <c r="J84" s="15" t="s">
        <v>27</v>
      </c>
      <c r="K84" s="16" t="s">
        <v>496</v>
      </c>
      <c r="L84" s="16" t="s">
        <v>74</v>
      </c>
      <c r="M84" s="16" t="s">
        <v>366</v>
      </c>
      <c r="N84" s="54" t="s">
        <v>367</v>
      </c>
      <c r="O84" s="7" t="s">
        <v>497</v>
      </c>
      <c r="P84" s="17"/>
    </row>
    <row r="85" s="2" customFormat="1" spans="1:16">
      <c r="A85" s="7">
        <v>84</v>
      </c>
      <c r="B85" s="9" t="s">
        <v>78</v>
      </c>
      <c r="C85" s="52" t="s">
        <v>498</v>
      </c>
      <c r="D85" s="11" t="s">
        <v>499</v>
      </c>
      <c r="E85" s="11">
        <v>787.32</v>
      </c>
      <c r="F85" s="11">
        <v>608.97</v>
      </c>
      <c r="G85" s="11">
        <v>178.35</v>
      </c>
      <c r="H85" s="12">
        <v>1</v>
      </c>
      <c r="I85" s="10" t="s">
        <v>36</v>
      </c>
      <c r="J85" s="15" t="s">
        <v>27</v>
      </c>
      <c r="K85" s="16" t="s">
        <v>496</v>
      </c>
      <c r="L85" s="16" t="s">
        <v>74</v>
      </c>
      <c r="M85" s="16" t="s">
        <v>500</v>
      </c>
      <c r="N85" s="54" t="s">
        <v>501</v>
      </c>
      <c r="O85" s="7" t="s">
        <v>502</v>
      </c>
      <c r="P85" s="17"/>
    </row>
    <row r="86" s="2" customFormat="1" spans="1:16">
      <c r="A86" s="7">
        <v>85</v>
      </c>
      <c r="B86" s="9" t="s">
        <v>78</v>
      </c>
      <c r="C86" s="52" t="s">
        <v>503</v>
      </c>
      <c r="D86" s="11" t="s">
        <v>499</v>
      </c>
      <c r="E86" s="11">
        <v>405</v>
      </c>
      <c r="F86" s="11">
        <v>303.36</v>
      </c>
      <c r="G86" s="11">
        <v>101.64</v>
      </c>
      <c r="H86" s="12">
        <v>1</v>
      </c>
      <c r="I86" s="10" t="s">
        <v>36</v>
      </c>
      <c r="J86" s="15" t="s">
        <v>27</v>
      </c>
      <c r="K86" s="16" t="s">
        <v>496</v>
      </c>
      <c r="L86" s="16" t="s">
        <v>74</v>
      </c>
      <c r="M86" s="16" t="s">
        <v>504</v>
      </c>
      <c r="N86" s="54" t="s">
        <v>505</v>
      </c>
      <c r="O86" s="7" t="s">
        <v>506</v>
      </c>
      <c r="P86" s="17"/>
    </row>
    <row r="87" s="2" customFormat="1" spans="1:16">
      <c r="A87" s="7">
        <v>86</v>
      </c>
      <c r="B87" s="9" t="s">
        <v>78</v>
      </c>
      <c r="C87" s="52" t="s">
        <v>507</v>
      </c>
      <c r="D87" s="11" t="s">
        <v>292</v>
      </c>
      <c r="E87" s="11">
        <v>720.66</v>
      </c>
      <c r="F87" s="11">
        <v>206.02</v>
      </c>
      <c r="G87" s="11">
        <v>514.64</v>
      </c>
      <c r="H87" s="12">
        <v>1</v>
      </c>
      <c r="I87" s="10" t="s">
        <v>36</v>
      </c>
      <c r="J87" s="15" t="s">
        <v>27</v>
      </c>
      <c r="K87" s="16" t="s">
        <v>508</v>
      </c>
      <c r="L87" s="16" t="s">
        <v>279</v>
      </c>
      <c r="M87" s="16" t="s">
        <v>108</v>
      </c>
      <c r="N87" s="54" t="s">
        <v>109</v>
      </c>
      <c r="O87" s="7" t="s">
        <v>509</v>
      </c>
      <c r="P87" s="17"/>
    </row>
    <row r="88" s="2" customFormat="1" spans="1:16">
      <c r="A88" s="7">
        <v>87</v>
      </c>
      <c r="B88" s="9" t="s">
        <v>78</v>
      </c>
      <c r="C88" s="52" t="s">
        <v>510</v>
      </c>
      <c r="D88" s="11" t="s">
        <v>53</v>
      </c>
      <c r="E88" s="11">
        <v>3715.75</v>
      </c>
      <c r="F88" s="11">
        <v>1762.64</v>
      </c>
      <c r="G88" s="11">
        <v>1953.11</v>
      </c>
      <c r="H88" s="12">
        <v>1</v>
      </c>
      <c r="I88" s="10" t="s">
        <v>36</v>
      </c>
      <c r="J88" s="15" t="s">
        <v>27</v>
      </c>
      <c r="K88" s="16" t="s">
        <v>511</v>
      </c>
      <c r="L88" s="16" t="s">
        <v>279</v>
      </c>
      <c r="M88" s="16" t="s">
        <v>108</v>
      </c>
      <c r="N88" s="54" t="s">
        <v>109</v>
      </c>
      <c r="O88" s="7" t="s">
        <v>512</v>
      </c>
      <c r="P88" s="17"/>
    </row>
    <row r="89" s="2" customFormat="1" spans="1:16">
      <c r="A89" s="7">
        <v>88</v>
      </c>
      <c r="B89" s="9" t="s">
        <v>78</v>
      </c>
      <c r="C89" s="52" t="s">
        <v>513</v>
      </c>
      <c r="D89" s="11" t="s">
        <v>492</v>
      </c>
      <c r="E89" s="11">
        <v>1636.79</v>
      </c>
      <c r="F89" s="11">
        <v>49.1</v>
      </c>
      <c r="G89" s="11">
        <v>1587.69</v>
      </c>
      <c r="H89" s="12">
        <v>1</v>
      </c>
      <c r="I89" s="10" t="s">
        <v>36</v>
      </c>
      <c r="J89" s="15" t="s">
        <v>27</v>
      </c>
      <c r="K89" s="16" t="s">
        <v>514</v>
      </c>
      <c r="L89" s="16" t="s">
        <v>279</v>
      </c>
      <c r="M89" s="16" t="s">
        <v>108</v>
      </c>
      <c r="N89" s="54" t="s">
        <v>109</v>
      </c>
      <c r="O89" s="7" t="s">
        <v>515</v>
      </c>
      <c r="P89" s="17"/>
    </row>
    <row r="90" s="2" customFormat="1" spans="1:16">
      <c r="A90" s="7">
        <v>89</v>
      </c>
      <c r="B90" s="9" t="s">
        <v>78</v>
      </c>
      <c r="C90" s="52" t="s">
        <v>516</v>
      </c>
      <c r="D90" s="11" t="s">
        <v>492</v>
      </c>
      <c r="E90" s="11">
        <v>512.83</v>
      </c>
      <c r="F90" s="11">
        <v>36.09</v>
      </c>
      <c r="G90" s="11">
        <v>476.74</v>
      </c>
      <c r="H90" s="12">
        <v>1</v>
      </c>
      <c r="I90" s="10" t="s">
        <v>36</v>
      </c>
      <c r="J90" s="15" t="s">
        <v>27</v>
      </c>
      <c r="K90" s="16" t="s">
        <v>38</v>
      </c>
      <c r="L90" s="16" t="s">
        <v>279</v>
      </c>
      <c r="M90" s="16" t="s">
        <v>334</v>
      </c>
      <c r="N90" s="54" t="s">
        <v>335</v>
      </c>
      <c r="O90" s="7" t="s">
        <v>517</v>
      </c>
      <c r="P90" s="17"/>
    </row>
    <row r="91" s="2" customFormat="1" spans="1:16">
      <c r="A91" s="7">
        <v>90</v>
      </c>
      <c r="B91" s="9" t="s">
        <v>78</v>
      </c>
      <c r="C91" s="52" t="s">
        <v>518</v>
      </c>
      <c r="D91" s="11" t="s">
        <v>492</v>
      </c>
      <c r="E91" s="11">
        <v>583.76</v>
      </c>
      <c r="F91" s="11">
        <v>17.51</v>
      </c>
      <c r="G91" s="11">
        <v>566.25</v>
      </c>
      <c r="H91" s="12">
        <v>1</v>
      </c>
      <c r="I91" s="10" t="s">
        <v>36</v>
      </c>
      <c r="J91" s="15" t="s">
        <v>27</v>
      </c>
      <c r="K91" s="16" t="s">
        <v>38</v>
      </c>
      <c r="L91" s="16" t="s">
        <v>279</v>
      </c>
      <c r="M91" s="16" t="s">
        <v>349</v>
      </c>
      <c r="N91" s="54" t="s">
        <v>350</v>
      </c>
      <c r="O91" s="7" t="s">
        <v>519</v>
      </c>
      <c r="P91" s="17"/>
    </row>
    <row r="92" s="2" customFormat="1" spans="1:16">
      <c r="A92" s="7">
        <v>91</v>
      </c>
      <c r="B92" s="9" t="s">
        <v>78</v>
      </c>
      <c r="C92" s="52" t="s">
        <v>520</v>
      </c>
      <c r="D92" s="11" t="s">
        <v>492</v>
      </c>
      <c r="E92" s="11">
        <v>583.76</v>
      </c>
      <c r="F92" s="11">
        <v>17.51</v>
      </c>
      <c r="G92" s="11">
        <v>566.25</v>
      </c>
      <c r="H92" s="12">
        <v>1</v>
      </c>
      <c r="I92" s="10" t="s">
        <v>36</v>
      </c>
      <c r="J92" s="15" t="s">
        <v>27</v>
      </c>
      <c r="K92" s="16" t="s">
        <v>38</v>
      </c>
      <c r="L92" s="16" t="s">
        <v>279</v>
      </c>
      <c r="M92" s="16" t="s">
        <v>108</v>
      </c>
      <c r="N92" s="54" t="s">
        <v>109</v>
      </c>
      <c r="O92" s="7" t="s">
        <v>521</v>
      </c>
      <c r="P92" s="17"/>
    </row>
    <row r="93" s="2" customFormat="1" spans="1:16">
      <c r="A93" s="7">
        <v>92</v>
      </c>
      <c r="B93" s="9" t="s">
        <v>78</v>
      </c>
      <c r="C93" s="52" t="s">
        <v>522</v>
      </c>
      <c r="D93" s="11" t="s">
        <v>523</v>
      </c>
      <c r="E93" s="11">
        <v>468.97</v>
      </c>
      <c r="F93" s="11">
        <v>203.67</v>
      </c>
      <c r="G93" s="11">
        <v>265.3</v>
      </c>
      <c r="H93" s="12">
        <v>1</v>
      </c>
      <c r="I93" s="10" t="s">
        <v>36</v>
      </c>
      <c r="J93" s="15" t="s">
        <v>27</v>
      </c>
      <c r="K93" s="16" t="s">
        <v>38</v>
      </c>
      <c r="L93" s="16" t="s">
        <v>279</v>
      </c>
      <c r="M93" s="16" t="s">
        <v>108</v>
      </c>
      <c r="N93" s="54" t="s">
        <v>109</v>
      </c>
      <c r="O93" s="7" t="s">
        <v>524</v>
      </c>
      <c r="P93" s="17"/>
    </row>
    <row r="94" s="2" customFormat="1" spans="1:16">
      <c r="A94" s="7">
        <v>93</v>
      </c>
      <c r="B94" s="9" t="s">
        <v>78</v>
      </c>
      <c r="C94" s="52" t="s">
        <v>525</v>
      </c>
      <c r="D94" s="11" t="s">
        <v>492</v>
      </c>
      <c r="E94" s="11">
        <v>583.76</v>
      </c>
      <c r="F94" s="11">
        <v>41.1</v>
      </c>
      <c r="G94" s="11">
        <v>542.66</v>
      </c>
      <c r="H94" s="12">
        <v>1</v>
      </c>
      <c r="I94" s="10" t="s">
        <v>36</v>
      </c>
      <c r="J94" s="15" t="s">
        <v>27</v>
      </c>
      <c r="K94" s="16" t="s">
        <v>38</v>
      </c>
      <c r="L94" s="16" t="s">
        <v>279</v>
      </c>
      <c r="M94" s="16" t="s">
        <v>168</v>
      </c>
      <c r="N94" s="54" t="s">
        <v>169</v>
      </c>
      <c r="O94" s="7" t="s">
        <v>526</v>
      </c>
      <c r="P94" s="17"/>
    </row>
    <row r="95" s="2" customFormat="1" spans="1:16">
      <c r="A95" s="7">
        <v>94</v>
      </c>
      <c r="B95" s="9" t="s">
        <v>78</v>
      </c>
      <c r="C95" s="52" t="s">
        <v>527</v>
      </c>
      <c r="D95" s="11" t="s">
        <v>44</v>
      </c>
      <c r="E95" s="11">
        <v>834.25</v>
      </c>
      <c r="F95" s="11">
        <v>85.73</v>
      </c>
      <c r="G95" s="11">
        <v>748.52</v>
      </c>
      <c r="H95" s="12">
        <v>1</v>
      </c>
      <c r="I95" s="10" t="s">
        <v>36</v>
      </c>
      <c r="J95" s="15" t="s">
        <v>27</v>
      </c>
      <c r="K95" s="16" t="s">
        <v>528</v>
      </c>
      <c r="L95" s="16" t="s">
        <v>529</v>
      </c>
      <c r="M95" s="16" t="s">
        <v>530</v>
      </c>
      <c r="N95" s="54" t="s">
        <v>531</v>
      </c>
      <c r="O95" s="7" t="s">
        <v>532</v>
      </c>
      <c r="P95" s="17"/>
    </row>
    <row r="96" s="2" customFormat="1" spans="1:16">
      <c r="A96" s="7">
        <v>95</v>
      </c>
      <c r="B96" s="9" t="s">
        <v>78</v>
      </c>
      <c r="C96" s="52" t="s">
        <v>533</v>
      </c>
      <c r="D96" s="11" t="s">
        <v>523</v>
      </c>
      <c r="E96" s="11">
        <v>291.03</v>
      </c>
      <c r="F96" s="11">
        <v>123.98</v>
      </c>
      <c r="G96" s="11">
        <v>167.05</v>
      </c>
      <c r="H96" s="12">
        <v>1</v>
      </c>
      <c r="I96" s="10" t="s">
        <v>36</v>
      </c>
      <c r="J96" s="15" t="s">
        <v>27</v>
      </c>
      <c r="K96" s="16" t="s">
        <v>534</v>
      </c>
      <c r="L96" s="16" t="s">
        <v>279</v>
      </c>
      <c r="M96" s="16" t="s">
        <v>334</v>
      </c>
      <c r="N96" s="54" t="s">
        <v>335</v>
      </c>
      <c r="O96" s="7" t="s">
        <v>535</v>
      </c>
      <c r="P96" s="17"/>
    </row>
    <row r="97" s="2" customFormat="1" spans="1:16">
      <c r="A97" s="7">
        <v>96</v>
      </c>
      <c r="B97" s="9" t="s">
        <v>78</v>
      </c>
      <c r="C97" s="52" t="s">
        <v>536</v>
      </c>
      <c r="D97" s="11" t="s">
        <v>218</v>
      </c>
      <c r="E97" s="11">
        <v>942.33</v>
      </c>
      <c r="F97" s="11">
        <v>28.27</v>
      </c>
      <c r="G97" s="11">
        <v>914.06</v>
      </c>
      <c r="H97" s="12">
        <v>1</v>
      </c>
      <c r="I97" s="10" t="s">
        <v>36</v>
      </c>
      <c r="J97" s="15" t="s">
        <v>27</v>
      </c>
      <c r="K97" s="16" t="s">
        <v>537</v>
      </c>
      <c r="L97" s="16" t="s">
        <v>538</v>
      </c>
      <c r="M97" s="16" t="s">
        <v>108</v>
      </c>
      <c r="N97" s="54" t="s">
        <v>109</v>
      </c>
      <c r="O97" s="7" t="s">
        <v>539</v>
      </c>
      <c r="P97" s="17"/>
    </row>
    <row r="98" s="2" customFormat="1" spans="1:16">
      <c r="A98" s="7">
        <v>97</v>
      </c>
      <c r="B98" s="9" t="s">
        <v>78</v>
      </c>
      <c r="C98" s="52" t="s">
        <v>540</v>
      </c>
      <c r="D98" s="11" t="s">
        <v>523</v>
      </c>
      <c r="E98" s="11">
        <v>267.85</v>
      </c>
      <c r="F98" s="11">
        <v>163.92</v>
      </c>
      <c r="G98" s="11">
        <v>103.93</v>
      </c>
      <c r="H98" s="12">
        <v>1</v>
      </c>
      <c r="I98" s="10" t="s">
        <v>36</v>
      </c>
      <c r="J98" s="15" t="s">
        <v>27</v>
      </c>
      <c r="K98" s="16" t="s">
        <v>534</v>
      </c>
      <c r="L98" s="16" t="s">
        <v>279</v>
      </c>
      <c r="M98" s="16" t="s">
        <v>541</v>
      </c>
      <c r="N98" s="54" t="s">
        <v>542</v>
      </c>
      <c r="O98" s="7" t="s">
        <v>543</v>
      </c>
      <c r="P98" s="17"/>
    </row>
    <row r="99" s="2" customFormat="1" spans="1:16">
      <c r="A99" s="7">
        <v>98</v>
      </c>
      <c r="B99" s="9" t="s">
        <v>78</v>
      </c>
      <c r="C99" s="52" t="s">
        <v>544</v>
      </c>
      <c r="D99" s="11" t="s">
        <v>46</v>
      </c>
      <c r="E99" s="11">
        <v>52.2</v>
      </c>
      <c r="F99" s="11">
        <v>1.57</v>
      </c>
      <c r="G99" s="11">
        <v>50.63</v>
      </c>
      <c r="H99" s="12">
        <v>1</v>
      </c>
      <c r="I99" s="10" t="s">
        <v>36</v>
      </c>
      <c r="J99" s="15" t="s">
        <v>27</v>
      </c>
      <c r="K99" s="16" t="s">
        <v>545</v>
      </c>
      <c r="L99" s="16" t="s">
        <v>546</v>
      </c>
      <c r="M99" s="16" t="s">
        <v>95</v>
      </c>
      <c r="N99" s="54" t="s">
        <v>96</v>
      </c>
      <c r="O99" s="7" t="s">
        <v>547</v>
      </c>
      <c r="P99" s="17"/>
    </row>
    <row r="100" s="2" customFormat="1" spans="1:16">
      <c r="A100" s="7">
        <v>99</v>
      </c>
      <c r="B100" s="9" t="s">
        <v>78</v>
      </c>
      <c r="C100" s="52" t="s">
        <v>548</v>
      </c>
      <c r="D100" s="11" t="s">
        <v>549</v>
      </c>
      <c r="E100" s="11">
        <v>1436.86</v>
      </c>
      <c r="F100" s="11">
        <v>43.11</v>
      </c>
      <c r="G100" s="11">
        <v>1393.75</v>
      </c>
      <c r="H100" s="12">
        <v>1</v>
      </c>
      <c r="I100" s="10" t="s">
        <v>36</v>
      </c>
      <c r="J100" s="15" t="s">
        <v>27</v>
      </c>
      <c r="K100" s="16" t="s">
        <v>550</v>
      </c>
      <c r="L100" s="16" t="s">
        <v>551</v>
      </c>
      <c r="M100" s="16" t="s">
        <v>108</v>
      </c>
      <c r="N100" s="54" t="s">
        <v>109</v>
      </c>
      <c r="O100" s="7" t="s">
        <v>552</v>
      </c>
      <c r="P100" s="17"/>
    </row>
    <row r="101" s="2" customFormat="1" spans="1:16">
      <c r="A101" s="7">
        <v>100</v>
      </c>
      <c r="B101" s="9" t="s">
        <v>78</v>
      </c>
      <c r="C101" s="52" t="s">
        <v>553</v>
      </c>
      <c r="D101" s="11" t="s">
        <v>46</v>
      </c>
      <c r="E101" s="11">
        <v>1629</v>
      </c>
      <c r="F101" s="11">
        <v>48.87</v>
      </c>
      <c r="G101" s="11">
        <v>1580.13</v>
      </c>
      <c r="H101" s="12">
        <v>1</v>
      </c>
      <c r="I101" s="10" t="s">
        <v>36</v>
      </c>
      <c r="J101" s="15" t="s">
        <v>27</v>
      </c>
      <c r="K101" s="16" t="s">
        <v>46</v>
      </c>
      <c r="L101" s="16" t="s">
        <v>74</v>
      </c>
      <c r="M101" s="16" t="s">
        <v>136</v>
      </c>
      <c r="N101" s="54" t="s">
        <v>137</v>
      </c>
      <c r="O101" s="7" t="s">
        <v>554</v>
      </c>
      <c r="P101" s="17"/>
    </row>
    <row r="102" s="2" customFormat="1" spans="1:16">
      <c r="A102" s="7">
        <v>101</v>
      </c>
      <c r="B102" s="9" t="s">
        <v>78</v>
      </c>
      <c r="C102" s="52" t="s">
        <v>555</v>
      </c>
      <c r="D102" s="11" t="s">
        <v>378</v>
      </c>
      <c r="E102" s="11">
        <v>5444.27</v>
      </c>
      <c r="F102" s="11">
        <v>1848.06</v>
      </c>
      <c r="G102" s="11">
        <v>3596.21</v>
      </c>
      <c r="H102" s="12">
        <v>1</v>
      </c>
      <c r="I102" s="10" t="s">
        <v>21</v>
      </c>
      <c r="J102" s="15" t="s">
        <v>27</v>
      </c>
      <c r="K102" s="16" t="s">
        <v>556</v>
      </c>
      <c r="L102" s="16" t="s">
        <v>279</v>
      </c>
      <c r="M102" s="16" t="s">
        <v>541</v>
      </c>
      <c r="N102" s="54" t="s">
        <v>542</v>
      </c>
      <c r="O102" s="7" t="s">
        <v>557</v>
      </c>
      <c r="P102" s="17"/>
    </row>
    <row r="103" s="2" customFormat="1" spans="1:16">
      <c r="A103" s="7">
        <v>102</v>
      </c>
      <c r="B103" s="9" t="s">
        <v>70</v>
      </c>
      <c r="C103" s="52" t="s">
        <v>558</v>
      </c>
      <c r="D103" s="11" t="s">
        <v>559</v>
      </c>
      <c r="E103" s="11">
        <v>791.52</v>
      </c>
      <c r="F103" s="11">
        <v>653.11</v>
      </c>
      <c r="G103" s="11">
        <v>138.41</v>
      </c>
      <c r="H103" s="12">
        <v>1</v>
      </c>
      <c r="I103" s="10" t="s">
        <v>21</v>
      </c>
      <c r="J103" s="15" t="s">
        <v>27</v>
      </c>
      <c r="K103" s="16" t="s">
        <v>560</v>
      </c>
      <c r="L103" s="16" t="s">
        <v>74</v>
      </c>
      <c r="M103" s="16" t="s">
        <v>83</v>
      </c>
      <c r="N103" s="54" t="s">
        <v>84</v>
      </c>
      <c r="O103" s="7" t="s">
        <v>561</v>
      </c>
      <c r="P103" s="17"/>
    </row>
    <row r="104" spans="5:6">
      <c r="E104" s="1">
        <f>SUM(E2:E103)</f>
        <v>485659.75</v>
      </c>
      <c r="F104" s="1">
        <f>SUM(F2:F103)</f>
        <v>129708.18</v>
      </c>
    </row>
  </sheetData>
  <autoFilter xmlns:etc="http://www.wps.cn/officeDocument/2017/etCustomData" ref="A1:P104" etc:filterBottomFollowUsedRange="0">
    <extLst/>
  </autoFilter>
  <conditionalFormatting sqref="C8">
    <cfRule type="duplicateValues" dxfId="0" priority="93"/>
  </conditionalFormatting>
  <conditionalFormatting sqref="C65">
    <cfRule type="duplicateValues" dxfId="0" priority="103"/>
  </conditionalFormatting>
  <conditionalFormatting sqref="C66">
    <cfRule type="duplicateValues" dxfId="0" priority="102"/>
  </conditionalFormatting>
  <conditionalFormatting sqref="C67">
    <cfRule type="duplicateValues" dxfId="0" priority="101"/>
  </conditionalFormatting>
  <conditionalFormatting sqref="C68">
    <cfRule type="duplicateValues" dxfId="0" priority="100"/>
  </conditionalFormatting>
  <conditionalFormatting sqref="C69">
    <cfRule type="duplicateValues" dxfId="0" priority="99"/>
  </conditionalFormatting>
  <conditionalFormatting sqref="C70">
    <cfRule type="duplicateValues" dxfId="0" priority="98"/>
  </conditionalFormatting>
  <conditionalFormatting sqref="C71">
    <cfRule type="duplicateValues" dxfId="0" priority="97"/>
  </conditionalFormatting>
  <conditionalFormatting sqref="C72">
    <cfRule type="duplicateValues" dxfId="0" priority="96"/>
  </conditionalFormatting>
  <conditionalFormatting sqref="C73">
    <cfRule type="duplicateValues" dxfId="0" priority="95"/>
  </conditionalFormatting>
  <conditionalFormatting sqref="C74">
    <cfRule type="duplicateValues" dxfId="0" priority="94"/>
  </conditionalFormatting>
  <conditionalFormatting sqref="C75">
    <cfRule type="duplicateValues" dxfId="1" priority="32"/>
    <cfRule type="duplicateValues" dxfId="0" priority="90"/>
  </conditionalFormatting>
  <conditionalFormatting sqref="C76">
    <cfRule type="duplicateValues" dxfId="1" priority="31"/>
    <cfRule type="duplicateValues" dxfId="0" priority="89"/>
  </conditionalFormatting>
  <conditionalFormatting sqref="C77">
    <cfRule type="duplicateValues" dxfId="1" priority="30"/>
    <cfRule type="duplicateValues" dxfId="0" priority="88"/>
  </conditionalFormatting>
  <conditionalFormatting sqref="C78">
    <cfRule type="duplicateValues" dxfId="1" priority="29"/>
    <cfRule type="duplicateValues" dxfId="0" priority="87"/>
  </conditionalFormatting>
  <conditionalFormatting sqref="C79">
    <cfRule type="duplicateValues" dxfId="1" priority="28"/>
    <cfRule type="duplicateValues" dxfId="0" priority="86"/>
  </conditionalFormatting>
  <conditionalFormatting sqref="C80">
    <cfRule type="duplicateValues" dxfId="1" priority="27"/>
    <cfRule type="duplicateValues" dxfId="0" priority="85"/>
  </conditionalFormatting>
  <conditionalFormatting sqref="C81">
    <cfRule type="duplicateValues" dxfId="1" priority="26"/>
    <cfRule type="duplicateValues" dxfId="0" priority="84"/>
  </conditionalFormatting>
  <conditionalFormatting sqref="C82">
    <cfRule type="duplicateValues" dxfId="1" priority="25"/>
    <cfRule type="duplicateValues" dxfId="0" priority="83"/>
  </conditionalFormatting>
  <conditionalFormatting sqref="C83">
    <cfRule type="duplicateValues" dxfId="1" priority="24"/>
    <cfRule type="duplicateValues" dxfId="0" priority="82"/>
  </conditionalFormatting>
  <conditionalFormatting sqref="C84">
    <cfRule type="duplicateValues" dxfId="1" priority="23"/>
    <cfRule type="duplicateValues" dxfId="0" priority="81"/>
  </conditionalFormatting>
  <conditionalFormatting sqref="C85">
    <cfRule type="duplicateValues" dxfId="1" priority="22"/>
    <cfRule type="duplicateValues" dxfId="0" priority="80"/>
  </conditionalFormatting>
  <conditionalFormatting sqref="C86">
    <cfRule type="duplicateValues" dxfId="1" priority="21"/>
    <cfRule type="duplicateValues" dxfId="0" priority="79"/>
  </conditionalFormatting>
  <conditionalFormatting sqref="C87">
    <cfRule type="duplicateValues" dxfId="1" priority="20"/>
    <cfRule type="duplicateValues" dxfId="0" priority="78"/>
  </conditionalFormatting>
  <conditionalFormatting sqref="C88">
    <cfRule type="duplicateValues" dxfId="1" priority="19"/>
    <cfRule type="duplicateValues" dxfId="0" priority="77"/>
  </conditionalFormatting>
  <conditionalFormatting sqref="C89">
    <cfRule type="duplicateValues" dxfId="1" priority="18"/>
    <cfRule type="duplicateValues" dxfId="0" priority="76"/>
  </conditionalFormatting>
  <conditionalFormatting sqref="C90">
    <cfRule type="duplicateValues" dxfId="1" priority="17"/>
    <cfRule type="duplicateValues" dxfId="0" priority="75"/>
  </conditionalFormatting>
  <conditionalFormatting sqref="C91">
    <cfRule type="duplicateValues" dxfId="1" priority="16"/>
    <cfRule type="duplicateValues" dxfId="0" priority="74"/>
  </conditionalFormatting>
  <conditionalFormatting sqref="C92">
    <cfRule type="duplicateValues" dxfId="1" priority="15"/>
    <cfRule type="duplicateValues" dxfId="0" priority="73"/>
  </conditionalFormatting>
  <conditionalFormatting sqref="C93">
    <cfRule type="duplicateValues" dxfId="1" priority="14"/>
    <cfRule type="duplicateValues" dxfId="0" priority="72"/>
  </conditionalFormatting>
  <conditionalFormatting sqref="C94">
    <cfRule type="duplicateValues" dxfId="1" priority="13"/>
    <cfRule type="duplicateValues" dxfId="0" priority="71"/>
  </conditionalFormatting>
  <conditionalFormatting sqref="C95">
    <cfRule type="duplicateValues" dxfId="1" priority="12"/>
    <cfRule type="duplicateValues" dxfId="0" priority="70"/>
  </conditionalFormatting>
  <conditionalFormatting sqref="C96">
    <cfRule type="duplicateValues" dxfId="1" priority="11"/>
    <cfRule type="duplicateValues" dxfId="0" priority="69"/>
  </conditionalFormatting>
  <conditionalFormatting sqref="C97">
    <cfRule type="duplicateValues" dxfId="1" priority="10"/>
    <cfRule type="duplicateValues" dxfId="0" priority="68"/>
  </conditionalFormatting>
  <conditionalFormatting sqref="C98">
    <cfRule type="duplicateValues" dxfId="1" priority="9"/>
    <cfRule type="duplicateValues" dxfId="0" priority="67"/>
  </conditionalFormatting>
  <conditionalFormatting sqref="C99">
    <cfRule type="duplicateValues" dxfId="1" priority="8"/>
    <cfRule type="duplicateValues" dxfId="0" priority="66"/>
  </conditionalFormatting>
  <conditionalFormatting sqref="C100">
    <cfRule type="duplicateValues" dxfId="1" priority="7"/>
    <cfRule type="duplicateValues" dxfId="0" priority="65"/>
  </conditionalFormatting>
  <conditionalFormatting sqref="C101">
    <cfRule type="duplicateValues" dxfId="1" priority="6"/>
    <cfRule type="duplicateValues" dxfId="0" priority="64"/>
  </conditionalFormatting>
  <conditionalFormatting sqref="C102">
    <cfRule type="duplicateValues" dxfId="1" priority="5"/>
    <cfRule type="duplicateValues" dxfId="0" priority="63"/>
  </conditionalFormatting>
  <conditionalFormatting sqref="C103">
    <cfRule type="duplicateValues" dxfId="1" priority="4"/>
    <cfRule type="duplicateValues" dxfId="0" priority="62"/>
  </conditionalFormatting>
  <conditionalFormatting sqref="C$1:C$1048576">
    <cfRule type="duplicateValues" dxfId="1" priority="1"/>
  </conditionalFormatting>
  <conditionalFormatting sqref="C1:C7 C104:C1048576 C9:C64">
    <cfRule type="duplicateValues" dxfId="0" priority="104"/>
  </conditionalFormatting>
  <conditionalFormatting sqref="C1:C74 C104:C1048576">
    <cfRule type="duplicateValues" dxfId="1" priority="9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地市透视表</vt:lpstr>
      <vt:lpstr>汇总</vt:lpstr>
      <vt:lpstr>嘉兴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admin</cp:lastModifiedBy>
  <dcterms:created xsi:type="dcterms:W3CDTF">2022-11-07T02:30:00Z</dcterms:created>
  <dcterms:modified xsi:type="dcterms:W3CDTF">2025-01-16T03:37:21Z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